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3" activeTab="6"/>
  </bookViews>
  <sheets>
    <sheet name="Graf - Energie na HDP" sheetId="1" r:id="rId1"/>
    <sheet name="Graf - Energie na HDP v PPP" sheetId="2" r:id="rId2"/>
    <sheet name="Graf - Energie na obyvatele" sheetId="3" r:id="rId3"/>
    <sheet name="Graf - Rychlost" sheetId="4" r:id="rId4"/>
    <sheet name="Graf - Zaostávání" sheetId="5" r:id="rId5"/>
    <sheet name="Energie na HDP" sheetId="6" r:id="rId6"/>
    <sheet name="Energie na HDP v PPP" sheetId="7" r:id="rId7"/>
    <sheet name="Energie na obyvatele" sheetId="8" r:id="rId8"/>
    <sheet name="Analytické ukazatele" sheetId="9" r:id="rId9"/>
  </sheets>
  <definedNames/>
  <calcPr fullCalcOnLoad="1"/>
</workbook>
</file>

<file path=xl/sharedStrings.xml><?xml version="1.0" encoding="utf-8"?>
<sst xmlns="http://schemas.openxmlformats.org/spreadsheetml/2006/main" count="160" uniqueCount="52">
  <si>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</si>
  <si>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</si>
  <si>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</si>
  <si>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</si>
  <si>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</si>
  <si>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</si>
  <si>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</si>
  <si>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</si>
  <si>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</si>
  <si>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</si>
  <si>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</si>
  <si>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</si>
  <si>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</si>
  <si>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</si>
  <si>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</si>
  <si>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</si>
  <si>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</si>
  <si>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</si>
  <si>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</si>
  <si>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Rakousko</t>
  </si>
  <si>
    <t>Polsko</t>
  </si>
  <si>
    <t>Maďarsko</t>
  </si>
  <si>
    <t>Německo</t>
  </si>
  <si>
    <t>Francie</t>
  </si>
  <si>
    <t>Belgie</t>
  </si>
  <si>
    <t>Energetická náročnost HDP</t>
  </si>
  <si>
    <t>USA</t>
  </si>
  <si>
    <t>EU</t>
  </si>
  <si>
    <t>Česko</t>
  </si>
  <si>
    <t>Poznámky:</t>
  </si>
  <si>
    <t>Údaje pod označením Česko platí pro Československo před rokem 1993</t>
  </si>
  <si>
    <t>Zdroj IEA (International Energy Agency), Energy Balances of OECD Countries (Paris: OECD)</t>
  </si>
  <si>
    <t>Změny v energetické intenzitě reflektují společný vliv všech následujících faktorů: zvýšení efektivnosti ekonomiky, strukturální změny, substituce paliv a změny ve směnných kurzech jednotlivých měn</t>
  </si>
  <si>
    <t>1 toe = 41868 MJ nebo ekvivalentně 1 toe = 0.0116300000 GWh, pro přepočty použijte http://www.iea.org/statist/calcul.htm</t>
  </si>
  <si>
    <t>Údaje uváděny v toe na 1 000 USD HDP v cenách roku 1990, na USD převedeno směnným kurzem příslušné domácí měny</t>
  </si>
  <si>
    <t>OECD</t>
  </si>
  <si>
    <t>Energetická náročnost HDP v paritě kupní síly</t>
  </si>
  <si>
    <t>Spotřeba energie na obyvatele</t>
  </si>
  <si>
    <t>Údaje uváděny v toe na 1 000 USD HDP v cenách roku 1990, na USD převedeno se zohledněním parity kupní síly příslušné měny</t>
  </si>
  <si>
    <t>Údaje uváděny v toe na obavytele</t>
  </si>
  <si>
    <t>Zdroj: IEA (International Energy Agency), Energetické bilance zemé OECD (Paříž: OECD)</t>
  </si>
  <si>
    <t>1.</t>
  </si>
  <si>
    <t>2.</t>
  </si>
  <si>
    <t>3.</t>
  </si>
  <si>
    <t>Ukazatele vývoje energetické náročnosti HDP v paritě kupní síly</t>
  </si>
  <si>
    <t>1. - Údaje uváděny v toe na 1 000 USD HDP v cenách roku 1990, na USD převedeno se zohledněním parity kupní síly příslušné měny</t>
  </si>
  <si>
    <t xml:space="preserve">      1 toe = 41868 MJ nebo ekvivalentně 1 toe = 0.0116300000 GWh, pro přepočty použijte http://www.iea.org/statist/calcul.htm</t>
  </si>
  <si>
    <t>2. - bazický index, údaj 1980 = 1,00 pak vždy relativní změna v příslušném roce vůči roku 1980</t>
  </si>
  <si>
    <t xml:space="preserve"> </t>
  </si>
  <si>
    <t>3. - poměr údaje pro příslušnou zemi (region)ve srovnání s EU, měří relativní zaostávání vůči EU</t>
  </si>
  <si>
    <t>Změny v energetické intenzitě reflektují společný vliv všech následujících faktorů:</t>
  </si>
  <si>
    <t xml:space="preserve"> zvýšení efektivnosti ekonomiky, strukturální změny, substituce paliv a změny ve směnných kurzech jednotlivých měn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</si>
</sst>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0.25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hair"/>
    </border>
    <border>
      <left>
        <color indexed="63"/>
      </left>
      <right style="dotted"/>
      <top style="double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Energetická náročnost HDP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25"/>
          <c:w val="0.977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'Energie na HDP'!$C$3</c:f>
              <c:strCache>
                <c:ptCount val="1"/>
                <c:pt idx="0">
                  <c:v>Česko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HDP'!$C$4:$C$22</c:f>
              <c:numCache>
                <c:ptCount val="19"/>
                <c:pt idx="0">
                  <c:v>1.9596000000001368</c:v>
                </c:pt>
                <c:pt idx="1">
                  <c:v>1.9729000000006636</c:v>
                </c:pt>
                <c:pt idx="2">
                  <c:v>1.9709000000002561</c:v>
                </c:pt>
                <c:pt idx="3">
                  <c:v>1.953799999999319</c:v>
                </c:pt>
                <c:pt idx="4">
                  <c:v>1.9552999999996246</c:v>
                </c:pt>
                <c:pt idx="5">
                  <c:v>1.9536000000007334</c:v>
                </c:pt>
                <c:pt idx="6">
                  <c:v>1.9442999999992026</c:v>
                </c:pt>
                <c:pt idx="7">
                  <c:v>1.99120000000039</c:v>
                </c:pt>
                <c:pt idx="8">
                  <c:v>1.9117000000005646</c:v>
                </c:pt>
                <c:pt idx="9">
                  <c:v>1.779500000000553</c:v>
                </c:pt>
                <c:pt idx="10">
                  <c:v>1.7299000000002707</c:v>
                </c:pt>
                <c:pt idx="11">
                  <c:v>1.7679000000007363</c:v>
                </c:pt>
                <c:pt idx="12">
                  <c:v>1.8413000000000466</c:v>
                </c:pt>
                <c:pt idx="13">
                  <c:v>1.7736999999997352</c:v>
                </c:pt>
                <c:pt idx="14">
                  <c:v>1.6563000000005559</c:v>
                </c:pt>
                <c:pt idx="15">
                  <c:v>1.585399999999936</c:v>
                </c:pt>
                <c:pt idx="16">
                  <c:v>1.572200000000521</c:v>
                </c:pt>
                <c:pt idx="17">
                  <c:v>1.5645999999997002</c:v>
                </c:pt>
                <c:pt idx="18">
                  <c:v>1.5517999999992753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'Energie na HDP'!$D$3</c:f>
              <c:strCache>
                <c:ptCount val="1"/>
                <c:pt idx="0">
                  <c:v>Maďarsko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HDP'!$D$4:$D$22</c:f>
              <c:numCache>
                <c:ptCount val="19"/>
                <c:pt idx="0">
                  <c:v>0.9350000000004002</c:v>
                </c:pt>
                <c:pt idx="1">
                  <c:v>0.895900000000438</c:v>
                </c:pt>
                <c:pt idx="2">
                  <c:v>0.8759000000000015</c:v>
                </c:pt>
                <c:pt idx="3">
                  <c:v>0.8535000000001673</c:v>
                </c:pt>
                <c:pt idx="4">
                  <c:v>0.8612000000002809</c:v>
                </c:pt>
                <c:pt idx="5">
                  <c:v>0.8874999999998181</c:v>
                </c:pt>
                <c:pt idx="6">
                  <c:v>0.8577999999997701</c:v>
                </c:pt>
                <c:pt idx="7">
                  <c:v>0.8410000000003492</c:v>
                </c:pt>
                <c:pt idx="8">
                  <c:v>0.833400000000438</c:v>
                </c:pt>
                <c:pt idx="9">
                  <c:v>0.8257999999996173</c:v>
                </c:pt>
                <c:pt idx="10">
                  <c:v>0.7955000000001746</c:v>
                </c:pt>
                <c:pt idx="11">
                  <c:v>0.8674000000000888</c:v>
                </c:pt>
                <c:pt idx="12">
                  <c:v>0.8087999999997919</c:v>
                </c:pt>
                <c:pt idx="13">
                  <c:v>0.8414000000002488</c:v>
                </c:pt>
                <c:pt idx="14">
                  <c:v>0.7937000000001717</c:v>
                </c:pt>
                <c:pt idx="15">
                  <c:v>0.8052999999999884</c:v>
                </c:pt>
                <c:pt idx="16">
                  <c:v>0.8082000000003973</c:v>
                </c:pt>
                <c:pt idx="17">
                  <c:v>0.7563000000000102</c:v>
                </c:pt>
                <c:pt idx="18">
                  <c:v>0.7147000000004482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'Energie na HDP'!$E$3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HDP'!$E$4:$E$22</c:f>
              <c:numCache>
                <c:ptCount val="19"/>
                <c:pt idx="0">
                  <c:v>2.0790999999990163</c:v>
                </c:pt>
                <c:pt idx="1">
                  <c:v>2.126799999998184</c:v>
                </c:pt>
                <c:pt idx="2">
                  <c:v>2.2443999999995867</c:v>
                </c:pt>
                <c:pt idx="3">
                  <c:v>2.1480999999985215</c:v>
                </c:pt>
                <c:pt idx="4">
                  <c:v>2.1120999999984633</c:v>
                </c:pt>
                <c:pt idx="5">
                  <c:v>2.063300000001618</c:v>
                </c:pt>
                <c:pt idx="6">
                  <c:v>2.0345999999990454</c:v>
                </c:pt>
                <c:pt idx="7">
                  <c:v>2.058600000000297</c:v>
                </c:pt>
                <c:pt idx="8">
                  <c:v>1.9426000000003114</c:v>
                </c:pt>
                <c:pt idx="9">
                  <c:v>1.8431999999993423</c:v>
                </c:pt>
                <c:pt idx="10">
                  <c:v>1.6970999999994092</c:v>
                </c:pt>
                <c:pt idx="11">
                  <c:v>1.7968999999993684</c:v>
                </c:pt>
                <c:pt idx="12">
                  <c:v>1.7319000000006781</c:v>
                </c:pt>
                <c:pt idx="13">
                  <c:v>1.7371000000002823</c:v>
                </c:pt>
                <c:pt idx="14">
                  <c:v>1.5784000000003289</c:v>
                </c:pt>
                <c:pt idx="15">
                  <c:v>1.5231000000003405</c:v>
                </c:pt>
                <c:pt idx="16">
                  <c:v>1.5403999999998632</c:v>
                </c:pt>
                <c:pt idx="17">
                  <c:v>1.3881000000001222</c:v>
                </c:pt>
                <c:pt idx="18">
                  <c:v>1.2340999999996711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'Energie na HDP'!$J$3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HDP'!$J$4:$J$22</c:f>
              <c:numCache>
                <c:ptCount val="19"/>
                <c:pt idx="0">
                  <c:v>0.22730000000001382</c:v>
                </c:pt>
                <c:pt idx="1">
                  <c:v>0.22049999999990177</c:v>
                </c:pt>
                <c:pt idx="2">
                  <c:v>0.21260000000006585</c:v>
                </c:pt>
                <c:pt idx="3">
                  <c:v>0.21000000000003638</c:v>
                </c:pt>
                <c:pt idx="4">
                  <c:v>0.21100000000001273</c:v>
                </c:pt>
                <c:pt idx="5">
                  <c:v>0.2139999999999418</c:v>
                </c:pt>
                <c:pt idx="6">
                  <c:v>0.21119999999996253</c:v>
                </c:pt>
                <c:pt idx="7">
                  <c:v>0.20929999999998472</c:v>
                </c:pt>
                <c:pt idx="8">
                  <c:v>0.2035000000000764</c:v>
                </c:pt>
                <c:pt idx="9">
                  <c:v>0.20090000000004693</c:v>
                </c:pt>
                <c:pt idx="10">
                  <c:v>0.19699999999988904</c:v>
                </c:pt>
                <c:pt idx="11">
                  <c:v>0.1994999999999436</c:v>
                </c:pt>
                <c:pt idx="12">
                  <c:v>0.1956000000000131</c:v>
                </c:pt>
                <c:pt idx="13">
                  <c:v>0.19679999999993925</c:v>
                </c:pt>
                <c:pt idx="14">
                  <c:v>0.19170000000008258</c:v>
                </c:pt>
                <c:pt idx="15">
                  <c:v>0.19160000000010768</c:v>
                </c:pt>
                <c:pt idx="16">
                  <c:v>0.19479999999998654</c:v>
                </c:pt>
                <c:pt idx="17">
                  <c:v>0.18879999999990105</c:v>
                </c:pt>
                <c:pt idx="18">
                  <c:v>0.18699999999989814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'Energie na HDP'!$K$3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HDP'!$K$4:$K$22</c:f>
              <c:numCache>
                <c:ptCount val="19"/>
                <c:pt idx="0">
                  <c:v>0.4218999999998232</c:v>
                </c:pt>
                <c:pt idx="1">
                  <c:v>0.403400000000147</c:v>
                </c:pt>
                <c:pt idx="2">
                  <c:v>0.3946000000000822</c:v>
                </c:pt>
                <c:pt idx="3">
                  <c:v>0.38200000000006185</c:v>
                </c:pt>
                <c:pt idx="4">
                  <c:v>0.37570000000005166</c:v>
                </c:pt>
                <c:pt idx="5">
                  <c:v>0.3676999999997861</c:v>
                </c:pt>
                <c:pt idx="6">
                  <c:v>0.3575999999998203</c:v>
                </c:pt>
                <c:pt idx="7">
                  <c:v>0.362999999999829</c:v>
                </c:pt>
                <c:pt idx="8">
                  <c:v>0.36360000000013315</c:v>
                </c:pt>
                <c:pt idx="9">
                  <c:v>0.3573999999998705</c:v>
                </c:pt>
                <c:pt idx="10">
                  <c:v>0.3467000000000553</c:v>
                </c:pt>
                <c:pt idx="11">
                  <c:v>0.3524999999999636</c:v>
                </c:pt>
                <c:pt idx="12">
                  <c:v>0.34940000000005966</c:v>
                </c:pt>
                <c:pt idx="13">
                  <c:v>0.3490999999999076</c:v>
                </c:pt>
                <c:pt idx="14">
                  <c:v>0.3427999999998974</c:v>
                </c:pt>
                <c:pt idx="15">
                  <c:v>0.3382000000001426</c:v>
                </c:pt>
                <c:pt idx="16">
                  <c:v>0.332300000000032</c:v>
                </c:pt>
                <c:pt idx="17">
                  <c:v>0.3216000000002168</c:v>
                </c:pt>
                <c:pt idx="18">
                  <c:v>0.30979999999999563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'Energie na HDP'!$L$3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'Energie na HDP'!$L$4:$L$22</c:f>
              <c:numCache>
                <c:ptCount val="19"/>
                <c:pt idx="0">
                  <c:v>0.3085999999998421</c:v>
                </c:pt>
                <c:pt idx="1">
                  <c:v>0.2964000000001761</c:v>
                </c:pt>
                <c:pt idx="2">
                  <c:v>0.2887000000000626</c:v>
                </c:pt>
                <c:pt idx="3">
                  <c:v>0.2822999999998501</c:v>
                </c:pt>
                <c:pt idx="4">
                  <c:v>0.2822999999998501</c:v>
                </c:pt>
                <c:pt idx="5">
                  <c:v>0.27939999999989595</c:v>
                </c:pt>
                <c:pt idx="6">
                  <c:v>0.2744999999999891</c:v>
                </c:pt>
                <c:pt idx="7">
                  <c:v>0.2746999999999389</c:v>
                </c:pt>
                <c:pt idx="8">
                  <c:v>0.27129999999988286</c:v>
                </c:pt>
                <c:pt idx="9">
                  <c:v>0.26729999999997744</c:v>
                </c:pt>
                <c:pt idx="10">
                  <c:v>0.25959999999986394</c:v>
                </c:pt>
                <c:pt idx="11">
                  <c:v>0.26099999999996726</c:v>
                </c:pt>
                <c:pt idx="12">
                  <c:v>0.25959999999986394</c:v>
                </c:pt>
                <c:pt idx="13">
                  <c:v>0.2617000000000189</c:v>
                </c:pt>
                <c:pt idx="14">
                  <c:v>0.2584999999999127</c:v>
                </c:pt>
                <c:pt idx="15">
                  <c:v>0.25759999999991123</c:v>
                </c:pt>
                <c:pt idx="16">
                  <c:v>0.25739999999996144</c:v>
                </c:pt>
                <c:pt idx="17">
                  <c:v>0.2519000000002052</c:v>
                </c:pt>
                <c:pt idx="18">
                  <c:v>0.24679999999989377</c:v>
                </c:pt>
              </c:numCache>
            </c:numRef>
          </c:val>
          <c:smooth val="0"/>
        </c:ser>
        <c:axId val="8226226"/>
        <c:axId val="6927171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7171"/>
        <c:crosses val="autoZero"/>
        <c:auto val="1"/>
        <c:lblOffset val="100"/>
        <c:noMultiLvlLbl val="0"/>
      </c:catAx>
      <c:valAx>
        <c:axId val="6927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Energetická náročnost HDP v paritě kupní síly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25"/>
          <c:w val="0.977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'Energie na HDP v PPP'!$F$4</c:f>
              <c:strCache>
                <c:ptCount val="1"/>
                <c:pt idx="0">
                  <c:v>Česko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PPP'!$F$5:$F$23</c:f>
              <c:numCache>
                <c:ptCount val="19"/>
                <c:pt idx="0">
                  <c:v>0.5618999999996959</c:v>
                </c:pt>
                <c:pt idx="1">
                  <c:v>0.5657000000001062</c:v>
                </c:pt>
                <c:pt idx="2">
                  <c:v>0.5650999999998021</c:v>
                </c:pt>
                <c:pt idx="3">
                  <c:v>0.5601999999998952</c:v>
                </c:pt>
                <c:pt idx="4">
                  <c:v>0.5605999999997948</c:v>
                </c:pt>
                <c:pt idx="5">
                  <c:v>0.560099999999693</c:v>
                </c:pt>
                <c:pt idx="6">
                  <c:v>0.5574999999998909</c:v>
                </c:pt>
                <c:pt idx="7">
                  <c:v>0.5708999999997104</c:v>
                </c:pt>
                <c:pt idx="8">
                  <c:v>0.5480999999999767</c:v>
                </c:pt>
                <c:pt idx="9">
                  <c:v>0.5101999999997133</c:v>
                </c:pt>
                <c:pt idx="10">
                  <c:v>0.4960000000000946</c:v>
                </c:pt>
                <c:pt idx="11">
                  <c:v>0.5069000000003143</c:v>
                </c:pt>
                <c:pt idx="12">
                  <c:v>0.5279000000000451</c:v>
                </c:pt>
                <c:pt idx="13">
                  <c:v>0.5084999999999127</c:v>
                </c:pt>
                <c:pt idx="14">
                  <c:v>0.4749000000001615</c:v>
                </c:pt>
                <c:pt idx="15">
                  <c:v>0.45460000000002765</c:v>
                </c:pt>
                <c:pt idx="16">
                  <c:v>0.45080000000007203</c:v>
                </c:pt>
                <c:pt idx="17">
                  <c:v>0.44860000000016953</c:v>
                </c:pt>
                <c:pt idx="18">
                  <c:v>0.44489999999996144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'Energie na HDP v PPP'!$G$4</c:f>
              <c:strCache>
                <c:ptCount val="1"/>
                <c:pt idx="0">
                  <c:v>Maďarsko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PPP'!$G$5:$G$23</c:f>
              <c:numCache>
                <c:ptCount val="19"/>
                <c:pt idx="0">
                  <c:v>0.4623999999998887</c:v>
                </c:pt>
                <c:pt idx="1">
                  <c:v>0.443000000000211</c:v>
                </c:pt>
                <c:pt idx="2">
                  <c:v>0.433100000000195</c:v>
                </c:pt>
                <c:pt idx="3">
                  <c:v>0.422099999999773</c:v>
                </c:pt>
                <c:pt idx="4">
                  <c:v>0.42590000000018335</c:v>
                </c:pt>
                <c:pt idx="5">
                  <c:v>0.4389000000001033</c:v>
                </c:pt>
                <c:pt idx="6">
                  <c:v>0.42419999999992797</c:v>
                </c:pt>
                <c:pt idx="7">
                  <c:v>0.4158999999999651</c:v>
                </c:pt>
                <c:pt idx="8">
                  <c:v>0.41210000000000946</c:v>
                </c:pt>
                <c:pt idx="9">
                  <c:v>0.40830000000005384</c:v>
                </c:pt>
                <c:pt idx="10">
                  <c:v>0.3933999999999287</c:v>
                </c:pt>
                <c:pt idx="11">
                  <c:v>0.4290000000000873</c:v>
                </c:pt>
                <c:pt idx="12">
                  <c:v>0.40000000000009095</c:v>
                </c:pt>
                <c:pt idx="13">
                  <c:v>0.41609999999991487</c:v>
                </c:pt>
                <c:pt idx="14">
                  <c:v>0.39249999999992724</c:v>
                </c:pt>
                <c:pt idx="15">
                  <c:v>0.39820000000008804</c:v>
                </c:pt>
                <c:pt idx="16">
                  <c:v>0.3996999999999389</c:v>
                </c:pt>
                <c:pt idx="17">
                  <c:v>0.3739999999997963</c:v>
                </c:pt>
                <c:pt idx="18">
                  <c:v>0.3533999999999651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'Energie na HDP v PPP'!$H$4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PPP'!$H$5:$H$23</c:f>
              <c:numCache>
                <c:ptCount val="19"/>
                <c:pt idx="0">
                  <c:v>0.6314000000002125</c:v>
                </c:pt>
                <c:pt idx="1">
                  <c:v>0.645900000000438</c:v>
                </c:pt>
                <c:pt idx="2">
                  <c:v>0.6815999999998894</c:v>
                </c:pt>
                <c:pt idx="3">
                  <c:v>0.6523999999999432</c:v>
                </c:pt>
                <c:pt idx="4">
                  <c:v>0.6414999999997235</c:v>
                </c:pt>
                <c:pt idx="5">
                  <c:v>0.6265999999995984</c:v>
                </c:pt>
                <c:pt idx="6">
                  <c:v>0.6179000000001906</c:v>
                </c:pt>
                <c:pt idx="7">
                  <c:v>0.6252000000004045</c:v>
                </c:pt>
                <c:pt idx="8">
                  <c:v>0.5900000000001455</c:v>
                </c:pt>
                <c:pt idx="9">
                  <c:v>0.5597999999999956</c:v>
                </c:pt>
                <c:pt idx="10">
                  <c:v>0.515400000000227</c:v>
                </c:pt>
                <c:pt idx="11">
                  <c:v>0.5456999999996697</c:v>
                </c:pt>
                <c:pt idx="12">
                  <c:v>0.5259999999998399</c:v>
                </c:pt>
                <c:pt idx="13">
                  <c:v>0.5276000000003478</c:v>
                </c:pt>
                <c:pt idx="14">
                  <c:v>0.4794000000001688</c:v>
                </c:pt>
                <c:pt idx="15">
                  <c:v>0.4625999999998385</c:v>
                </c:pt>
                <c:pt idx="16">
                  <c:v>0.4677999999998974</c:v>
                </c:pt>
                <c:pt idx="17">
                  <c:v>0.4216000000001259</c:v>
                </c:pt>
                <c:pt idx="18">
                  <c:v>0.3748000000000502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'Energie na HDP v PPP'!$M$4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PPP'!$M$5:$M$23</c:f>
              <c:numCache>
                <c:ptCount val="19"/>
                <c:pt idx="0">
                  <c:v>0.26499999999987267</c:v>
                </c:pt>
                <c:pt idx="1">
                  <c:v>0.25709999999980937</c:v>
                </c:pt>
                <c:pt idx="2">
                  <c:v>0.2478000000000975</c:v>
                </c:pt>
                <c:pt idx="3">
                  <c:v>0.24479999999994106</c:v>
                </c:pt>
                <c:pt idx="4">
                  <c:v>0.24610000000006949</c:v>
                </c:pt>
                <c:pt idx="5">
                  <c:v>0.2496000000001004</c:v>
                </c:pt>
                <c:pt idx="6">
                  <c:v>0.24620000000004438</c:v>
                </c:pt>
                <c:pt idx="7">
                  <c:v>0.2437999999999647</c:v>
                </c:pt>
                <c:pt idx="8">
                  <c:v>0.23679999999990287</c:v>
                </c:pt>
                <c:pt idx="9">
                  <c:v>0.2337999999999738</c:v>
                </c:pt>
                <c:pt idx="10">
                  <c:v>0.22929999999996653</c:v>
                </c:pt>
                <c:pt idx="11">
                  <c:v>0.2320999999999458</c:v>
                </c:pt>
                <c:pt idx="12">
                  <c:v>0.22759999999993852</c:v>
                </c:pt>
                <c:pt idx="13">
                  <c:v>0.22900000000004184</c:v>
                </c:pt>
                <c:pt idx="14">
                  <c:v>0.22299999999995634</c:v>
                </c:pt>
                <c:pt idx="15">
                  <c:v>0.22280000000000655</c:v>
                </c:pt>
                <c:pt idx="16">
                  <c:v>0.22649999999998727</c:v>
                </c:pt>
                <c:pt idx="17">
                  <c:v>0.21949999999992542</c:v>
                </c:pt>
                <c:pt idx="18">
                  <c:v>0.21739999999999782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'Energie na HDP v PPP'!$N$4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PPP'!$N$5:$N$23</c:f>
              <c:numCache>
                <c:ptCount val="19"/>
                <c:pt idx="0">
                  <c:v>0.4218999999998232</c:v>
                </c:pt>
                <c:pt idx="1">
                  <c:v>0.403400000000147</c:v>
                </c:pt>
                <c:pt idx="2">
                  <c:v>0.3946000000000822</c:v>
                </c:pt>
                <c:pt idx="3">
                  <c:v>0.38200000000006185</c:v>
                </c:pt>
                <c:pt idx="4">
                  <c:v>0.37570000000005166</c:v>
                </c:pt>
                <c:pt idx="5">
                  <c:v>0.3676999999997861</c:v>
                </c:pt>
                <c:pt idx="6">
                  <c:v>0.3575999999998203</c:v>
                </c:pt>
                <c:pt idx="7">
                  <c:v>0.362999999999829</c:v>
                </c:pt>
                <c:pt idx="8">
                  <c:v>0.36360000000013315</c:v>
                </c:pt>
                <c:pt idx="9">
                  <c:v>0.3573999999998705</c:v>
                </c:pt>
                <c:pt idx="10">
                  <c:v>0.3467000000000553</c:v>
                </c:pt>
                <c:pt idx="11">
                  <c:v>0.3524999999999636</c:v>
                </c:pt>
                <c:pt idx="12">
                  <c:v>0.34940000000005966</c:v>
                </c:pt>
                <c:pt idx="13">
                  <c:v>0.3490999999999076</c:v>
                </c:pt>
                <c:pt idx="14">
                  <c:v>0.3427999999998974</c:v>
                </c:pt>
                <c:pt idx="15">
                  <c:v>0.3382000000001426</c:v>
                </c:pt>
                <c:pt idx="16">
                  <c:v>0.332300000000032</c:v>
                </c:pt>
                <c:pt idx="17">
                  <c:v>0.3216000000002168</c:v>
                </c:pt>
                <c:pt idx="18">
                  <c:v>0.30979999999999563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'Energie na HDP v PPP'!$O$4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HDP v PPP'!$E$5:$E$23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HDP v PPP'!$O$5:$O$23</c:f>
              <c:numCache>
                <c:ptCount val="19"/>
                <c:pt idx="0">
                  <c:v>0.32549999999991996</c:v>
                </c:pt>
                <c:pt idx="1">
                  <c:v>0.31239999999979773</c:v>
                </c:pt>
                <c:pt idx="2">
                  <c:v>0.30470000000013897</c:v>
                </c:pt>
                <c:pt idx="3">
                  <c:v>0.29799999999977445</c:v>
                </c:pt>
                <c:pt idx="4">
                  <c:v>0.2977000000000771</c:v>
                </c:pt>
                <c:pt idx="5">
                  <c:v>0.29460000000017317</c:v>
                </c:pt>
                <c:pt idx="6">
                  <c:v>0.28949999999986176</c:v>
                </c:pt>
                <c:pt idx="7">
                  <c:v>0.28949999999986176</c:v>
                </c:pt>
                <c:pt idx="8">
                  <c:v>0.286200000000008</c:v>
                </c:pt>
                <c:pt idx="9">
                  <c:v>0.2820999999999003</c:v>
                </c:pt>
                <c:pt idx="10">
                  <c:v>0.274199999999837</c:v>
                </c:pt>
                <c:pt idx="11">
                  <c:v>0.2761000000000422</c:v>
                </c:pt>
                <c:pt idx="12">
                  <c:v>0.274199999999837</c:v>
                </c:pt>
                <c:pt idx="13">
                  <c:v>0.27559999999994034</c:v>
                </c:pt>
                <c:pt idx="14">
                  <c:v>0.2721000000001368</c:v>
                </c:pt>
                <c:pt idx="15">
                  <c:v>0.27109999999993306</c:v>
                </c:pt>
                <c:pt idx="16">
                  <c:v>0.2703999999998814</c:v>
                </c:pt>
                <c:pt idx="17">
                  <c:v>0.2638000000001739</c:v>
                </c:pt>
                <c:pt idx="18">
                  <c:v>0.2579999999998108</c:v>
                </c:pt>
              </c:numCache>
            </c:numRef>
          </c:val>
          <c:smooth val="0"/>
        </c:ser>
        <c:axId val="62344540"/>
        <c:axId val="24229949"/>
      </c:line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  <c:max val="0.7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Spotřeba energie na obyvatele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25"/>
          <c:w val="0.977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'Energie na obyvatele'!$C$3</c:f>
              <c:strCache>
                <c:ptCount val="1"/>
                <c:pt idx="0">
                  <c:v>Česko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obyvatele'!$C$4:$C$22</c:f>
              <c:numCache>
                <c:ptCount val="19"/>
                <c:pt idx="0">
                  <c:v>4.575599999996484</c:v>
                </c:pt>
                <c:pt idx="1">
                  <c:v>4.58980000000156</c:v>
                </c:pt>
                <c:pt idx="2">
                  <c:v>4.6569000000017695</c:v>
                </c:pt>
                <c:pt idx="3">
                  <c:v>4.667500000003201</c:v>
                </c:pt>
                <c:pt idx="4">
                  <c:v>4.7641999999978</c:v>
                </c:pt>
                <c:pt idx="5">
                  <c:v>4.786200000002282</c:v>
                </c:pt>
                <c:pt idx="6">
                  <c:v>4.860899999999674</c:v>
                </c:pt>
                <c:pt idx="7">
                  <c:v>5.002200000002631</c:v>
                </c:pt>
                <c:pt idx="8">
                  <c:v>4.897799999998824</c:v>
                </c:pt>
                <c:pt idx="9">
                  <c:v>4.762900000001537</c:v>
                </c:pt>
                <c:pt idx="10">
                  <c:v>4.5732999999963795</c:v>
                </c:pt>
                <c:pt idx="11">
                  <c:v>4.15860000000248</c:v>
                </c:pt>
                <c:pt idx="12">
                  <c:v>4.185100000002421</c:v>
                </c:pt>
                <c:pt idx="13">
                  <c:v>4.049400000003516</c:v>
                </c:pt>
                <c:pt idx="14">
                  <c:v>3.901000000001659</c:v>
                </c:pt>
                <c:pt idx="15">
                  <c:v>3.973200000000361</c:v>
                </c:pt>
                <c:pt idx="16">
                  <c:v>4.100200000000768</c:v>
                </c:pt>
                <c:pt idx="17">
                  <c:v>4.125</c:v>
                </c:pt>
                <c:pt idx="18">
                  <c:v>3.9857999999985623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'Energie na obyvatele'!$D$3</c:f>
              <c:strCache>
                <c:ptCount val="1"/>
                <c:pt idx="0">
                  <c:v>Maďarsko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obyvatele'!$D$4:$D$22</c:f>
              <c:numCache>
                <c:ptCount val="19"/>
                <c:pt idx="0">
                  <c:v>2.7049000000006345</c:v>
                </c:pt>
                <c:pt idx="1">
                  <c:v>2.690999999998894</c:v>
                </c:pt>
                <c:pt idx="2">
                  <c:v>2.6978000000017346</c:v>
                </c:pt>
                <c:pt idx="3">
                  <c:v>2.665499999999156</c:v>
                </c:pt>
                <c:pt idx="4">
                  <c:v>2.7734999999993306</c:v>
                </c:pt>
                <c:pt idx="5">
                  <c:v>2.8826999999982945</c:v>
                </c:pt>
                <c:pt idx="6">
                  <c:v>2.825199999999313</c:v>
                </c:pt>
                <c:pt idx="7">
                  <c:v>2.942299999998795</c:v>
                </c:pt>
                <c:pt idx="8">
                  <c:v>2.9193000000013853</c:v>
                </c:pt>
                <c:pt idx="9">
                  <c:v>2.9138999999995576</c:v>
                </c:pt>
                <c:pt idx="10">
                  <c:v>2.7459000000017113</c:v>
                </c:pt>
                <c:pt idx="11">
                  <c:v>2.64259999999922</c:v>
                </c:pt>
                <c:pt idx="12">
                  <c:v>2.3937000000005355</c:v>
                </c:pt>
                <c:pt idx="13">
                  <c:v>2.482899999999063</c:v>
                </c:pt>
                <c:pt idx="14">
                  <c:v>2.419099999999162</c:v>
                </c:pt>
                <c:pt idx="15">
                  <c:v>2.498599999998987</c:v>
                </c:pt>
                <c:pt idx="16">
                  <c:v>2.550200000001496</c:v>
                </c:pt>
                <c:pt idx="17">
                  <c:v>2.504799999998795</c:v>
                </c:pt>
                <c:pt idx="18">
                  <c:v>2.496999999999389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'Energie na obyvatele'!$E$3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obyvatele'!$E$4:$E$22</c:f>
              <c:numCache>
                <c:ptCount val="19"/>
                <c:pt idx="0">
                  <c:v>3.4703000000008615</c:v>
                </c:pt>
                <c:pt idx="1">
                  <c:v>3.166799999999057</c:v>
                </c:pt>
                <c:pt idx="2">
                  <c:v>3.154099999999744</c:v>
                </c:pt>
                <c:pt idx="3">
                  <c:v>3.1565000000009604</c:v>
                </c:pt>
                <c:pt idx="4">
                  <c:v>3.2488000000012107</c:v>
                </c:pt>
                <c:pt idx="5">
                  <c:v>3.322199999998702</c:v>
                </c:pt>
                <c:pt idx="6">
                  <c:v>3.392700000000332</c:v>
                </c:pt>
                <c:pt idx="7">
                  <c:v>3.467499999998836</c:v>
                </c:pt>
                <c:pt idx="8">
                  <c:v>3.3839999999981956</c:v>
                </c:pt>
                <c:pt idx="9">
                  <c:v>3.2114000000001397</c:v>
                </c:pt>
                <c:pt idx="10">
                  <c:v>2.6257000000005064</c:v>
                </c:pt>
                <c:pt idx="11">
                  <c:v>2.5777000000016415</c:v>
                </c:pt>
                <c:pt idx="12">
                  <c:v>2.5417000000015832</c:v>
                </c:pt>
                <c:pt idx="13">
                  <c:v>2.6398000000008324</c:v>
                </c:pt>
                <c:pt idx="14">
                  <c:v>2.51759999999922</c:v>
                </c:pt>
                <c:pt idx="15">
                  <c:v>2.59769999999844</c:v>
                </c:pt>
                <c:pt idx="16">
                  <c:v>2.7841000000007625</c:v>
                </c:pt>
                <c:pt idx="17">
                  <c:v>2.6785999999992782</c:v>
                </c:pt>
                <c:pt idx="18">
                  <c:v>2.494200000001001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'Energie na obyvatele'!$J$3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obyvatele'!$J$4:$J$22</c:f>
              <c:numCache>
                <c:ptCount val="19"/>
                <c:pt idx="0">
                  <c:v>3.4275999999990745</c:v>
                </c:pt>
                <c:pt idx="1">
                  <c:v>3.317399999999907</c:v>
                </c:pt>
                <c:pt idx="2">
                  <c:v>3.220900000000256</c:v>
                </c:pt>
                <c:pt idx="3">
                  <c:v>3.2340000000003783</c:v>
                </c:pt>
                <c:pt idx="4">
                  <c:v>3.3224999999983993</c:v>
                </c:pt>
                <c:pt idx="5">
                  <c:v>3.449400000001333</c:v>
                </c:pt>
                <c:pt idx="6">
                  <c:v>3.493399999999383</c:v>
                </c:pt>
                <c:pt idx="7">
                  <c:v>3.5534000000006927</c:v>
                </c:pt>
                <c:pt idx="8">
                  <c:v>3.5835000000006403</c:v>
                </c:pt>
                <c:pt idx="9">
                  <c:v>3.644000000000233</c:v>
                </c:pt>
                <c:pt idx="10">
                  <c:v>3.6451000000015483</c:v>
                </c:pt>
                <c:pt idx="11">
                  <c:v>3.710800000000745</c:v>
                </c:pt>
                <c:pt idx="12">
                  <c:v>3.6561000000001513</c:v>
                </c:pt>
                <c:pt idx="13">
                  <c:v>3.6458999999995285</c:v>
                </c:pt>
                <c:pt idx="14">
                  <c:v>3.6454000000012456</c:v>
                </c:pt>
                <c:pt idx="15">
                  <c:v>3.717799999998533</c:v>
                </c:pt>
                <c:pt idx="16">
                  <c:v>3.8338000000003376</c:v>
                </c:pt>
                <c:pt idx="17">
                  <c:v>3.8048999999991793</c:v>
                </c:pt>
                <c:pt idx="18">
                  <c:v>3.866600000001199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'Energie na obyvatele'!$K$3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obyvatele'!$K$4:$K$22</c:f>
              <c:numCache>
                <c:ptCount val="19"/>
                <c:pt idx="0">
                  <c:v>7.955399999998917</c:v>
                </c:pt>
                <c:pt idx="1">
                  <c:v>7.660499999998137</c:v>
                </c:pt>
                <c:pt idx="2">
                  <c:v>7.270499999998719</c:v>
                </c:pt>
                <c:pt idx="3">
                  <c:v>7.213799999997718</c:v>
                </c:pt>
                <c:pt idx="4">
                  <c:v>7.458700000002864</c:v>
                </c:pt>
                <c:pt idx="5">
                  <c:v>7.471499999999651</c:v>
                </c:pt>
                <c:pt idx="6">
                  <c:v>7.409699999996519</c:v>
                </c:pt>
                <c:pt idx="7">
                  <c:v>7.657200000001467</c:v>
                </c:pt>
                <c:pt idx="8">
                  <c:v>7.887000000002445</c:v>
                </c:pt>
                <c:pt idx="9">
                  <c:v>7.931299999996554</c:v>
                </c:pt>
                <c:pt idx="10">
                  <c:v>7.7048999999969965</c:v>
                </c:pt>
                <c:pt idx="11">
                  <c:v>7.672500000000582</c:v>
                </c:pt>
                <c:pt idx="12">
                  <c:v>7.734600000003411</c:v>
                </c:pt>
                <c:pt idx="13">
                  <c:v>7.830900000000838</c:v>
                </c:pt>
                <c:pt idx="14">
                  <c:v>7.896500000002561</c:v>
                </c:pt>
                <c:pt idx="15">
                  <c:v>7.940600000001723</c:v>
                </c:pt>
                <c:pt idx="16">
                  <c:v>8.05899999999383</c:v>
                </c:pt>
                <c:pt idx="17">
                  <c:v>8.174599999998463</c:v>
                </c:pt>
                <c:pt idx="18">
                  <c:v>8.107999999992899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'Energie na obyvatele'!$L$3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'Energie na obyvatele'!$B$4:$B$22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'Energie na obyvatele'!$L$4:$L$22</c:f>
              <c:numCache>
                <c:ptCount val="19"/>
                <c:pt idx="0">
                  <c:v>4.2347999999983585</c:v>
                </c:pt>
                <c:pt idx="1">
                  <c:v>4.091699999997218</c:v>
                </c:pt>
                <c:pt idx="2">
                  <c:v>3.9575000000004366</c:v>
                </c:pt>
                <c:pt idx="3">
                  <c:v>3.9328999999997905</c:v>
                </c:pt>
                <c:pt idx="4">
                  <c:v>4.066800000000512</c:v>
                </c:pt>
                <c:pt idx="5">
                  <c:v>4.125999999996566</c:v>
                </c:pt>
                <c:pt idx="6">
                  <c:v>4.13769999999931</c:v>
                </c:pt>
                <c:pt idx="7">
                  <c:v>4.241199999996752</c:v>
                </c:pt>
                <c:pt idx="8">
                  <c:v>4.3355999999985215</c:v>
                </c:pt>
                <c:pt idx="9">
                  <c:v>4.387399999999616</c:v>
                </c:pt>
                <c:pt idx="10">
                  <c:v>4.331500000000233</c:v>
                </c:pt>
                <c:pt idx="11">
                  <c:v>4.353100000000268</c:v>
                </c:pt>
                <c:pt idx="12">
                  <c:v>4.370600000002014</c:v>
                </c:pt>
                <c:pt idx="13">
                  <c:v>4.415399999998044</c:v>
                </c:pt>
                <c:pt idx="14">
                  <c:v>4.4539999999979045</c:v>
                </c:pt>
                <c:pt idx="15">
                  <c:v>4.513500000000931</c:v>
                </c:pt>
                <c:pt idx="16">
                  <c:v>4.627399999997579</c:v>
                </c:pt>
                <c:pt idx="17">
                  <c:v>4.66030000000319</c:v>
                </c:pt>
                <c:pt idx="18">
                  <c:v>4.63130000000092</c:v>
                </c:pt>
              </c:numCache>
            </c:numRef>
          </c:val>
          <c:smooth val="0"/>
        </c:ser>
        <c:axId val="16742950"/>
        <c:axId val="16468823"/>
      </c:line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Rychlost snižování energetická náročnosti HDP v paritě kupní síly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25"/>
          <c:w val="0.977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'Analytické ukazatele'!$C$3:$E$3</c:f>
              <c:strCache>
                <c:ptCount val="1"/>
                <c:pt idx="0">
                  <c:v>Česko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ukazatele'!$D$5:$D$23</c:f>
              <c:numCache>
                <c:ptCount val="19"/>
                <c:pt idx="0">
                  <c:v>1</c:v>
                </c:pt>
                <c:pt idx="1">
                  <c:v>1.006762769176744</c:v>
                </c:pt>
                <c:pt idx="2">
                  <c:v>1.0056949635168322</c:v>
                </c:pt>
                <c:pt idx="3">
                  <c:v>0.9969745506321381</c:v>
                </c:pt>
                <c:pt idx="4">
                  <c:v>0.9976864210715398</c:v>
                </c:pt>
                <c:pt idx="5">
                  <c:v>0.9967965830218831</c:v>
                </c:pt>
                <c:pt idx="6">
                  <c:v>0.9921694251649629</c:v>
                </c:pt>
                <c:pt idx="7">
                  <c:v>1.0160170848905845</c:v>
                </c:pt>
                <c:pt idx="8">
                  <c:v>0.9754404698349767</c:v>
                </c:pt>
                <c:pt idx="9">
                  <c:v>0.9079907456842667</c:v>
                </c:pt>
                <c:pt idx="10">
                  <c:v>0.8827193450798417</c:v>
                </c:pt>
                <c:pt idx="11">
                  <c:v>0.9021178145587981</c:v>
                </c:pt>
                <c:pt idx="12">
                  <c:v>0.9394910126362891</c:v>
                </c:pt>
                <c:pt idx="13">
                  <c:v>0.9049652963164049</c:v>
                </c:pt>
                <c:pt idx="14">
                  <c:v>0.8451681793920957</c:v>
                </c:pt>
                <c:pt idx="15">
                  <c:v>0.809040754583153</c:v>
                </c:pt>
                <c:pt idx="16">
                  <c:v>0.8022779854072184</c:v>
                </c:pt>
                <c:pt idx="17">
                  <c:v>0.7983626979896998</c:v>
                </c:pt>
                <c:pt idx="18">
                  <c:v>0.791777896423211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'Analytické ukazatele'!$F$3:$H$3</c:f>
              <c:strCache>
                <c:ptCount val="1"/>
                <c:pt idx="0">
                  <c:v>Maďarsko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ukazatele'!$G$5:$G$23</c:f>
              <c:numCache>
                <c:ptCount val="19"/>
                <c:pt idx="0">
                  <c:v>1</c:v>
                </c:pt>
                <c:pt idx="1">
                  <c:v>0.9580449826996489</c:v>
                </c:pt>
                <c:pt idx="2">
                  <c:v>0.936634948097533</c:v>
                </c:pt>
                <c:pt idx="3">
                  <c:v>0.9128460207609745</c:v>
                </c:pt>
                <c:pt idx="4">
                  <c:v>0.9210640138414488</c:v>
                </c:pt>
                <c:pt idx="5">
                  <c:v>0.9491782006924935</c:v>
                </c:pt>
                <c:pt idx="6">
                  <c:v>0.9173875432526603</c:v>
                </c:pt>
                <c:pt idx="7">
                  <c:v>0.8994377162631167</c:v>
                </c:pt>
                <c:pt idx="8">
                  <c:v>0.891219723183626</c:v>
                </c:pt>
                <c:pt idx="9">
                  <c:v>0.8830017301041353</c:v>
                </c:pt>
                <c:pt idx="10">
                  <c:v>0.8507785467128534</c:v>
                </c:pt>
                <c:pt idx="11">
                  <c:v>0.9277681660903776</c:v>
                </c:pt>
                <c:pt idx="12">
                  <c:v>0.8650519031145918</c:v>
                </c:pt>
                <c:pt idx="13">
                  <c:v>0.8998702422145655</c:v>
                </c:pt>
                <c:pt idx="14">
                  <c:v>0.8488321799308428</c:v>
                </c:pt>
                <c:pt idx="15">
                  <c:v>0.8611591695505707</c:v>
                </c:pt>
                <c:pt idx="16">
                  <c:v>0.8644031141869272</c:v>
                </c:pt>
                <c:pt idx="17">
                  <c:v>0.8088235294115188</c:v>
                </c:pt>
                <c:pt idx="18">
                  <c:v>0.7642733564014925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'Analytické ukazatele'!$I$3:$K$3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ukazatele'!$J$5:$J$23</c:f>
              <c:numCache>
                <c:ptCount val="19"/>
                <c:pt idx="0">
                  <c:v>1</c:v>
                </c:pt>
                <c:pt idx="1">
                  <c:v>1.0229648400383602</c:v>
                </c:pt>
                <c:pt idx="2">
                  <c:v>1.0795058599931264</c:v>
                </c:pt>
                <c:pt idx="3">
                  <c:v>1.0332594235028885</c:v>
                </c:pt>
                <c:pt idx="4">
                  <c:v>1.0159961989222484</c:v>
                </c:pt>
                <c:pt idx="5">
                  <c:v>0.9923978460554126</c:v>
                </c:pt>
                <c:pt idx="6">
                  <c:v>0.9786189420335488</c:v>
                </c:pt>
                <c:pt idx="7">
                  <c:v>0.9901805511564684</c:v>
                </c:pt>
                <c:pt idx="8">
                  <c:v>0.9344314222362163</c:v>
                </c:pt>
                <c:pt idx="9">
                  <c:v>0.8866012036740691</c:v>
                </c:pt>
                <c:pt idx="10">
                  <c:v>0.8162812796959987</c:v>
                </c:pt>
                <c:pt idx="11">
                  <c:v>0.8642698764641844</c:v>
                </c:pt>
                <c:pt idx="12">
                  <c:v>0.8330693696542016</c:v>
                </c:pt>
                <c:pt idx="13">
                  <c:v>0.8356034209695443</c:v>
                </c:pt>
                <c:pt idx="14">
                  <c:v>0.7592651251187955</c:v>
                </c:pt>
                <c:pt idx="15">
                  <c:v>0.7326575863156205</c:v>
                </c:pt>
                <c:pt idx="16">
                  <c:v>0.7408932530879633</c:v>
                </c:pt>
                <c:pt idx="17">
                  <c:v>0.6677225213810326</c:v>
                </c:pt>
                <c:pt idx="18">
                  <c:v>0.5936015204306685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'Analytické ukazatele'!$L$3:$N$3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ukazatele'!$M$5:$M$23</c:f>
              <c:numCache>
                <c:ptCount val="19"/>
                <c:pt idx="0">
                  <c:v>1</c:v>
                </c:pt>
                <c:pt idx="1">
                  <c:v>0.9701886792450298</c:v>
                </c:pt>
                <c:pt idx="2">
                  <c:v>0.9350943396234588</c:v>
                </c:pt>
                <c:pt idx="3">
                  <c:v>0.9237735849058818</c:v>
                </c:pt>
                <c:pt idx="4">
                  <c:v>0.9286792452837273</c:v>
                </c:pt>
                <c:pt idx="5">
                  <c:v>0.9418867924536617</c:v>
                </c:pt>
                <c:pt idx="6">
                  <c:v>0.9290566037741987</c:v>
                </c:pt>
                <c:pt idx="7">
                  <c:v>0.9200000000003089</c:v>
                </c:pt>
                <c:pt idx="8">
                  <c:v>0.8935849056604401</c:v>
                </c:pt>
                <c:pt idx="9">
                  <c:v>0.8822641509437213</c:v>
                </c:pt>
                <c:pt idx="10">
                  <c:v>0.865283018868214</c:v>
                </c:pt>
                <c:pt idx="11">
                  <c:v>0.8758490566039898</c:v>
                </c:pt>
                <c:pt idx="12">
                  <c:v>0.8588679245284826</c:v>
                </c:pt>
                <c:pt idx="13">
                  <c:v>0.8641509433967995</c:v>
                </c:pt>
                <c:pt idx="14">
                  <c:v>0.8415094339625038</c:v>
                </c:pt>
                <c:pt idx="15">
                  <c:v>0.8407547169815608</c:v>
                </c:pt>
                <c:pt idx="16">
                  <c:v>0.8547169811324381</c:v>
                </c:pt>
                <c:pt idx="17">
                  <c:v>0.8283018867925694</c:v>
                </c:pt>
                <c:pt idx="18">
                  <c:v>0.820377358490952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'Analytické ukazatele'!$R$3:$T$3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ukazatele'!$S$5:$S$23</c:f>
              <c:numCache>
                <c:ptCount val="19"/>
                <c:pt idx="0">
                  <c:v>1</c:v>
                </c:pt>
                <c:pt idx="1">
                  <c:v>0.9597542242699679</c:v>
                </c:pt>
                <c:pt idx="2">
                  <c:v>0.9360983102925158</c:v>
                </c:pt>
                <c:pt idx="3">
                  <c:v>0.9155145929334799</c:v>
                </c:pt>
                <c:pt idx="4">
                  <c:v>0.9145929339482345</c:v>
                </c:pt>
                <c:pt idx="5">
                  <c:v>0.9050691244247177</c:v>
                </c:pt>
                <c:pt idx="6">
                  <c:v>0.8894009216587802</c:v>
                </c:pt>
                <c:pt idx="7">
                  <c:v>0.8894009216587802</c:v>
                </c:pt>
                <c:pt idx="8">
                  <c:v>0.8792626728113007</c:v>
                </c:pt>
                <c:pt idx="9">
                  <c:v>0.8666666666665735</c:v>
                </c:pt>
                <c:pt idx="10">
                  <c:v>0.8423963133637618</c:v>
                </c:pt>
                <c:pt idx="11">
                  <c:v>0.8482334869435025</c:v>
                </c:pt>
                <c:pt idx="12">
                  <c:v>0.8423963133637618</c:v>
                </c:pt>
                <c:pt idx="13">
                  <c:v>0.8466973886328975</c:v>
                </c:pt>
                <c:pt idx="14">
                  <c:v>0.8359447004614553</c:v>
                </c:pt>
                <c:pt idx="15">
                  <c:v>0.8328725038402449</c:v>
                </c:pt>
                <c:pt idx="16">
                  <c:v>0.8307219662056771</c:v>
                </c:pt>
                <c:pt idx="17">
                  <c:v>0.8104454685107182</c:v>
                </c:pt>
                <c:pt idx="18">
                  <c:v>0.7926267281102128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'Analytické ukazatele'!$O$3:$Q$3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'Analytické ukazatele'!$P$5:$P$23</c:f>
              <c:numCache>
                <c:ptCount val="19"/>
                <c:pt idx="0">
                  <c:v>1</c:v>
                </c:pt>
                <c:pt idx="1">
                  <c:v>0.9561507466231715</c:v>
                </c:pt>
                <c:pt idx="2">
                  <c:v>0.9352927233947561</c:v>
                </c:pt>
                <c:pt idx="3">
                  <c:v>0.9054278264996964</c:v>
                </c:pt>
                <c:pt idx="4">
                  <c:v>0.8904953780521666</c:v>
                </c:pt>
                <c:pt idx="5">
                  <c:v>0.8715335387531172</c:v>
                </c:pt>
                <c:pt idx="6">
                  <c:v>0.8475942166389432</c:v>
                </c:pt>
                <c:pt idx="7">
                  <c:v>0.8603934581653974</c:v>
                </c:pt>
                <c:pt idx="8">
                  <c:v>0.8618155961134997</c:v>
                </c:pt>
                <c:pt idx="9">
                  <c:v>0.8471201706566017</c:v>
                </c:pt>
                <c:pt idx="10">
                  <c:v>0.8217587105954032</c:v>
                </c:pt>
                <c:pt idx="11">
                  <c:v>0.8355060440865403</c:v>
                </c:pt>
                <c:pt idx="12">
                  <c:v>0.8281583313586303</c:v>
                </c:pt>
                <c:pt idx="13">
                  <c:v>0.827447262384579</c:v>
                </c:pt>
                <c:pt idx="14">
                  <c:v>0.8125148139370493</c:v>
                </c:pt>
                <c:pt idx="15">
                  <c:v>0.801611756341039</c:v>
                </c:pt>
                <c:pt idx="16">
                  <c:v>0.7876273998581922</c:v>
                </c:pt>
                <c:pt idx="17">
                  <c:v>0.7622659397969936</c:v>
                </c:pt>
                <c:pt idx="18">
                  <c:v>0.7342972268312999</c:v>
                </c:pt>
              </c:numCache>
            </c:numRef>
          </c:val>
          <c:smooth val="0"/>
        </c:ser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  <c:max val="1.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Zaostávání ve snižování energetická náročnosti HDP v paritě kupní síly vůči EU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25"/>
          <c:w val="0.9777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'Analytické ukazatele'!$C$3:$E$3</c:f>
              <c:strCache>
                <c:ptCount val="1"/>
                <c:pt idx="0">
                  <c:v>Česko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ukazatele'!$E$5:$E$23</c:f>
              <c:numCache>
                <c:ptCount val="19"/>
                <c:pt idx="0">
                  <c:v>2.1203773584904373</c:v>
                </c:pt>
                <c:pt idx="1">
                  <c:v>2.200311162973651</c:v>
                </c:pt>
                <c:pt idx="2">
                  <c:v>2.2804681194494743</c:v>
                </c:pt>
                <c:pt idx="3">
                  <c:v>2.2883986928105804</c:v>
                </c:pt>
                <c:pt idx="4">
                  <c:v>2.2779357984544353</c:v>
                </c:pt>
                <c:pt idx="5">
                  <c:v>2.2439903846132516</c:v>
                </c:pt>
                <c:pt idx="6">
                  <c:v>2.26441917140451</c:v>
                </c:pt>
                <c:pt idx="7">
                  <c:v>2.341673502870357</c:v>
                </c:pt>
                <c:pt idx="8">
                  <c:v>2.3146114864873377</c:v>
                </c:pt>
                <c:pt idx="9">
                  <c:v>2.1822070145413623</c:v>
                </c:pt>
                <c:pt idx="10">
                  <c:v>2.1631051024865546</c:v>
                </c:pt>
                <c:pt idx="11">
                  <c:v>2.183972425680451</c:v>
                </c:pt>
                <c:pt idx="12">
                  <c:v>2.3194200351502094</c:v>
                </c:pt>
                <c:pt idx="13">
                  <c:v>2.2205240174664618</c:v>
                </c:pt>
                <c:pt idx="14">
                  <c:v>2.129596412557195</c:v>
                </c:pt>
                <c:pt idx="15">
                  <c:v>2.040394973070082</c:v>
                </c:pt>
                <c:pt idx="16">
                  <c:v>1.9902869757178692</c:v>
                </c:pt>
                <c:pt idx="17">
                  <c:v>2.0437357630994164</c:v>
                </c:pt>
                <c:pt idx="18">
                  <c:v>2.0464581416741763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'Analytické ukazatele'!$F$3:$H$3</c:f>
              <c:strCache>
                <c:ptCount val="1"/>
                <c:pt idx="0">
                  <c:v>Maďarsko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ukazatele'!$H$5:$H$23</c:f>
              <c:numCache>
                <c:ptCount val="19"/>
                <c:pt idx="0">
                  <c:v>1.7449056603777768</c:v>
                </c:pt>
                <c:pt idx="1">
                  <c:v>1.723064955272421</c:v>
                </c:pt>
                <c:pt idx="2">
                  <c:v>1.7477804681195503</c:v>
                </c:pt>
                <c:pt idx="3">
                  <c:v>1.7242647058818408</c:v>
                </c:pt>
                <c:pt idx="4">
                  <c:v>1.7305973181636047</c:v>
                </c:pt>
                <c:pt idx="5">
                  <c:v>1.7584134615381681</c:v>
                </c:pt>
                <c:pt idx="6">
                  <c:v>1.7229894394794942</c:v>
                </c:pt>
                <c:pt idx="7">
                  <c:v>1.7059064807220068</c:v>
                </c:pt>
                <c:pt idx="8">
                  <c:v>1.740287162162916</c:v>
                </c:pt>
                <c:pt idx="9">
                  <c:v>1.7463644140295107</c:v>
                </c:pt>
                <c:pt idx="10">
                  <c:v>1.71565634539898</c:v>
                </c:pt>
                <c:pt idx="11">
                  <c:v>1.848341232228296</c:v>
                </c:pt>
                <c:pt idx="12">
                  <c:v>1.7574692442890993</c:v>
                </c:pt>
                <c:pt idx="13">
                  <c:v>1.817030567684886</c:v>
                </c:pt>
                <c:pt idx="14">
                  <c:v>1.760089686098673</c:v>
                </c:pt>
                <c:pt idx="15">
                  <c:v>1.7872531418315813</c:v>
                </c:pt>
                <c:pt idx="16">
                  <c:v>1.7646799116996086</c:v>
                </c:pt>
                <c:pt idx="17">
                  <c:v>1.7038724373572818</c:v>
                </c:pt>
                <c:pt idx="18">
                  <c:v>1.6255749770007757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'Analytické ukazatele'!$I$3:$K$3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ukazatele'!$K$5:$K$23</c:f>
              <c:numCache>
                <c:ptCount val="19"/>
                <c:pt idx="0">
                  <c:v>2.382641509435909</c:v>
                </c:pt>
                <c:pt idx="1">
                  <c:v>2.5122520420105676</c:v>
                </c:pt>
                <c:pt idx="2">
                  <c:v>2.7506053268749846</c:v>
                </c:pt>
                <c:pt idx="3">
                  <c:v>2.665032679738972</c:v>
                </c:pt>
                <c:pt idx="4">
                  <c:v>2.6066639577388964</c:v>
                </c:pt>
                <c:pt idx="5">
                  <c:v>2.5104166666640477</c:v>
                </c:pt>
                <c:pt idx="6">
                  <c:v>2.509748172218031</c:v>
                </c:pt>
                <c:pt idx="7">
                  <c:v>2.5643970467616697</c:v>
                </c:pt>
                <c:pt idx="8">
                  <c:v>2.4915540540556904</c:v>
                </c:pt>
                <c:pt idx="9">
                  <c:v>2.3943541488454163</c:v>
                </c:pt>
                <c:pt idx="10">
                  <c:v>2.247710423027921</c:v>
                </c:pt>
                <c:pt idx="11">
                  <c:v>2.3511417492451407</c:v>
                </c:pt>
                <c:pt idx="12">
                  <c:v>2.311072056238937</c:v>
                </c:pt>
                <c:pt idx="13">
                  <c:v>2.3039301310054645</c:v>
                </c:pt>
                <c:pt idx="14">
                  <c:v>2.149775784754541</c:v>
                </c:pt>
                <c:pt idx="15">
                  <c:v>2.076301615798137</c:v>
                </c:pt>
                <c:pt idx="16">
                  <c:v>2.0653421633550715</c:v>
                </c:pt>
                <c:pt idx="17">
                  <c:v>1.920728929386192</c:v>
                </c:pt>
                <c:pt idx="18">
                  <c:v>1.7240110395586659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'Analytické ukazatele'!$L$3:$N$3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ukazatele'!$N$5:$N$23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'Analytické ukazatele'!$R$3:$T$3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'Analytické ukazatele'!$B$5:$B$23</c:f>
              <c:strCache>
                <c:ptCount val="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strCache>
            </c:strRef>
          </c:cat>
          <c:val>
            <c:numRef>
              <c:f>'Analytické ukazatele'!$T$5:$T$23</c:f>
              <c:numCache>
                <c:ptCount val="19"/>
                <c:pt idx="0">
                  <c:v>1.2283018867927409</c:v>
                </c:pt>
                <c:pt idx="1">
                  <c:v>1.2150914041230236</c:v>
                </c:pt>
                <c:pt idx="2">
                  <c:v>1.2296206618241288</c:v>
                </c:pt>
                <c:pt idx="3">
                  <c:v>1.2173202614372802</c:v>
                </c:pt>
                <c:pt idx="4">
                  <c:v>1.2096708655018005</c:v>
                </c:pt>
                <c:pt idx="5">
                  <c:v>1.1802884615386806</c:v>
                </c:pt>
                <c:pt idx="6">
                  <c:v>1.1758732737603963</c:v>
                </c:pt>
                <c:pt idx="7">
                  <c:v>1.1874487284655606</c:v>
                </c:pt>
                <c:pt idx="8">
                  <c:v>1.2086148648653945</c:v>
                </c:pt>
                <c:pt idx="9">
                  <c:v>1.2065868263470143</c:v>
                </c:pt>
                <c:pt idx="10">
                  <c:v>1.1958133449623944</c:v>
                </c:pt>
                <c:pt idx="11">
                  <c:v>1.1895734597160994</c:v>
                </c:pt>
                <c:pt idx="12">
                  <c:v>1.2047451669591875</c:v>
                </c:pt>
                <c:pt idx="13">
                  <c:v>1.203493449781179</c:v>
                </c:pt>
                <c:pt idx="14">
                  <c:v>1.2201793721981617</c:v>
                </c:pt>
                <c:pt idx="15">
                  <c:v>1.2167863554754268</c:v>
                </c:pt>
                <c:pt idx="16">
                  <c:v>1.1938189845470049</c:v>
                </c:pt>
                <c:pt idx="17">
                  <c:v>1.2018223234636152</c:v>
                </c:pt>
                <c:pt idx="18">
                  <c:v>1.1867525298979458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'Analytické ukazatele'!$O$3:$Q$3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'Analytické ukazatele'!$Q$5:$Q$23</c:f>
              <c:numCache>
                <c:ptCount val="19"/>
                <c:pt idx="0">
                  <c:v>1.592075471698211</c:v>
                </c:pt>
                <c:pt idx="1">
                  <c:v>1.5690392843269003</c:v>
                </c:pt>
                <c:pt idx="2">
                  <c:v>1.5924132364807384</c:v>
                </c:pt>
                <c:pt idx="3">
                  <c:v>1.5604575163404977</c:v>
                </c:pt>
                <c:pt idx="4">
                  <c:v>1.5266151970741388</c:v>
                </c:pt>
                <c:pt idx="5">
                  <c:v>1.4731570512806016</c:v>
                </c:pt>
                <c:pt idx="6">
                  <c:v>1.452477660437676</c:v>
                </c:pt>
                <c:pt idx="7">
                  <c:v>1.4889253486459457</c:v>
                </c:pt>
                <c:pt idx="8">
                  <c:v>1.5354729729741652</c:v>
                </c:pt>
                <c:pt idx="9">
                  <c:v>1.5286569717703615</c:v>
                </c:pt>
                <c:pt idx="10">
                  <c:v>1.5119930222420668</c:v>
                </c:pt>
                <c:pt idx="11">
                  <c:v>1.5187419215857214</c:v>
                </c:pt>
                <c:pt idx="12">
                  <c:v>1.5351493848864413</c:v>
                </c:pt>
                <c:pt idx="13">
                  <c:v>1.5244541484709337</c:v>
                </c:pt>
                <c:pt idx="14">
                  <c:v>1.537219730941545</c:v>
                </c:pt>
                <c:pt idx="15">
                  <c:v>1.5179533213650478</c:v>
                </c:pt>
                <c:pt idx="16">
                  <c:v>1.4671081677706432</c:v>
                </c:pt>
                <c:pt idx="17">
                  <c:v>1.4651480637828067</c:v>
                </c:pt>
                <c:pt idx="18">
                  <c:v>1.425022999080031</c:v>
                </c:pt>
              </c:numCache>
            </c:numRef>
          </c:val>
          <c:smooth val="0"/>
        </c:ser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.00390625" style="0" bestFit="1" customWidth="1"/>
    <col min="3" max="3" width="6.375" style="0" bestFit="1" customWidth="1"/>
    <col min="4" max="4" width="9.875" style="0" customWidth="1"/>
    <col min="5" max="5" width="7.00390625" style="0" bestFit="1" customWidth="1"/>
    <col min="6" max="6" width="9.75390625" style="0" bestFit="1" customWidth="1"/>
    <col min="7" max="7" width="6.875" style="0" bestFit="1" customWidth="1"/>
    <col min="8" max="8" width="9.375" style="0" bestFit="1" customWidth="1"/>
    <col min="9" max="9" width="7.875" style="0" bestFit="1" customWidth="1"/>
    <col min="10" max="11" width="5.125" style="0" bestFit="1" customWidth="1"/>
    <col min="12" max="12" width="6.125" style="0" bestFit="1" customWidth="1"/>
  </cols>
  <sheetData>
    <row r="1" ht="13.5" thickBot="1"/>
    <row r="2" spans="2:12" ht="19.5" thickBot="1" thickTop="1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s="1" customFormat="1" ht="13.5" thickTop="1">
      <c r="B3" s="2"/>
      <c r="C3" s="5" t="s">
        <v>28</v>
      </c>
      <c r="D3" s="5" t="s">
        <v>21</v>
      </c>
      <c r="E3" s="5" t="s">
        <v>20</v>
      </c>
      <c r="F3" s="5" t="s">
        <v>19</v>
      </c>
      <c r="G3" s="5" t="s">
        <v>24</v>
      </c>
      <c r="H3" s="5" t="s">
        <v>22</v>
      </c>
      <c r="I3" s="5" t="s">
        <v>23</v>
      </c>
      <c r="J3" s="5" t="s">
        <v>27</v>
      </c>
      <c r="K3" s="5" t="s">
        <v>26</v>
      </c>
      <c r="L3" s="5" t="s">
        <v>35</v>
      </c>
    </row>
    <row r="4" spans="2:12" ht="12.75">
      <c r="B4" s="6" t="s">
        <v>0</v>
      </c>
      <c r="C4" s="7">
        <v>1.9596000000001368</v>
      </c>
      <c r="D4" s="7">
        <v>0.9350000000004002</v>
      </c>
      <c r="E4" s="7">
        <v>2.0790999999990163</v>
      </c>
      <c r="F4" s="7">
        <v>0.18470000000002074</v>
      </c>
      <c r="G4" s="7">
        <v>0.28290000000015425</v>
      </c>
      <c r="H4" s="7">
        <v>0.27280000000018845</v>
      </c>
      <c r="I4" s="7">
        <v>0.197400000000016</v>
      </c>
      <c r="J4" s="7">
        <v>0.22730000000001382</v>
      </c>
      <c r="K4" s="7">
        <v>0.4218999999998232</v>
      </c>
      <c r="L4" s="7">
        <v>0.3085999999998421</v>
      </c>
    </row>
    <row r="5" spans="1:12" ht="12.75">
      <c r="A5" s="10"/>
      <c r="B5" s="10" t="s">
        <v>1</v>
      </c>
      <c r="C5" s="11">
        <v>1.9729000000006636</v>
      </c>
      <c r="D5" s="11">
        <v>0.895900000000438</v>
      </c>
      <c r="E5" s="11">
        <v>2.126799999998184</v>
      </c>
      <c r="F5" s="11">
        <v>0.17570000000000618</v>
      </c>
      <c r="G5" s="11">
        <v>0.2671999999997752</v>
      </c>
      <c r="H5" s="11">
        <v>0.2622999999998683</v>
      </c>
      <c r="I5" s="11">
        <v>0.19170000000008258</v>
      </c>
      <c r="J5" s="11">
        <v>0.22049999999990177</v>
      </c>
      <c r="K5" s="11">
        <v>0.403400000000147</v>
      </c>
      <c r="L5" s="11">
        <v>0.2964000000001761</v>
      </c>
    </row>
    <row r="6" spans="1:12" ht="12.75">
      <c r="A6" s="10"/>
      <c r="B6" s="10" t="s">
        <v>2</v>
      </c>
      <c r="C6" s="11">
        <v>1.9709000000002561</v>
      </c>
      <c r="D6" s="11">
        <v>0.8759000000000015</v>
      </c>
      <c r="E6" s="11">
        <v>2.2443999999995867</v>
      </c>
      <c r="F6" s="11">
        <v>0.1672000000000935</v>
      </c>
      <c r="G6" s="11">
        <v>0.2563000000000102</v>
      </c>
      <c r="H6" s="11">
        <v>0.25500000000010914</v>
      </c>
      <c r="I6" s="11">
        <v>0.18270000000006803</v>
      </c>
      <c r="J6" s="11">
        <v>0.21260000000006585</v>
      </c>
      <c r="K6" s="11">
        <v>0.3946000000000822</v>
      </c>
      <c r="L6" s="11">
        <v>0.2887000000000626</v>
      </c>
    </row>
    <row r="7" spans="1:12" ht="12.75">
      <c r="A7" s="10"/>
      <c r="B7" s="10" t="s">
        <v>3</v>
      </c>
      <c r="C7" s="11">
        <v>1.953799999999319</v>
      </c>
      <c r="D7" s="11">
        <v>0.8535000000001673</v>
      </c>
      <c r="E7" s="11">
        <v>2.1480999999985215</v>
      </c>
      <c r="F7" s="11">
        <v>0.16280000000006112</v>
      </c>
      <c r="G7" s="11">
        <v>0.25280000000020664</v>
      </c>
      <c r="H7" s="11">
        <v>0.25</v>
      </c>
      <c r="I7" s="11">
        <v>0.18519999999989523</v>
      </c>
      <c r="J7" s="11">
        <v>0.21000000000003638</v>
      </c>
      <c r="K7" s="11">
        <v>0.38200000000006185</v>
      </c>
      <c r="L7" s="11">
        <v>0.2822999999998501</v>
      </c>
    </row>
    <row r="8" spans="1:12" ht="12.75">
      <c r="A8" s="10"/>
      <c r="B8" s="10" t="s">
        <v>4</v>
      </c>
      <c r="C8" s="11">
        <v>1.9552999999996246</v>
      </c>
      <c r="D8" s="11">
        <v>0.8612000000002809</v>
      </c>
      <c r="E8" s="11">
        <v>2.1120999999984633</v>
      </c>
      <c r="F8" s="11">
        <v>0.17049999999994725</v>
      </c>
      <c r="G8" s="11">
        <v>0.2539999999999054</v>
      </c>
      <c r="H8" s="11">
        <v>0.2519000000002052</v>
      </c>
      <c r="I8" s="11">
        <v>0.1893999999999778</v>
      </c>
      <c r="J8" s="11">
        <v>0.21100000000001273</v>
      </c>
      <c r="K8" s="11">
        <v>0.37570000000005166</v>
      </c>
      <c r="L8" s="11">
        <v>0.2822999999998501</v>
      </c>
    </row>
    <row r="9" spans="1:12" ht="12.75">
      <c r="A9" s="10"/>
      <c r="B9" s="10" t="s">
        <v>5</v>
      </c>
      <c r="C9" s="11">
        <v>1.9536000000007334</v>
      </c>
      <c r="D9" s="11">
        <v>0.8874999999998181</v>
      </c>
      <c r="E9" s="11">
        <v>2.063300000001618</v>
      </c>
      <c r="F9" s="11">
        <v>0.16990000000009786</v>
      </c>
      <c r="G9" s="11">
        <v>0.26450000000022555</v>
      </c>
      <c r="H9" s="11">
        <v>0.2543000000000575</v>
      </c>
      <c r="I9" s="11">
        <v>0.19440000000008695</v>
      </c>
      <c r="J9" s="11">
        <v>0.2139999999999418</v>
      </c>
      <c r="K9" s="11">
        <v>0.3676999999997861</v>
      </c>
      <c r="L9" s="11">
        <v>0.27939999999989595</v>
      </c>
    </row>
    <row r="10" spans="1:12" ht="12.75">
      <c r="A10" s="10"/>
      <c r="B10" s="10" t="s">
        <v>6</v>
      </c>
      <c r="C10" s="11">
        <v>1.9442999999992026</v>
      </c>
      <c r="D10" s="11">
        <v>0.8577999999997701</v>
      </c>
      <c r="E10" s="11">
        <v>2.0345999999990454</v>
      </c>
      <c r="F10" s="11">
        <v>0.16789999999991778</v>
      </c>
      <c r="G10" s="11">
        <v>0.26989999999977954</v>
      </c>
      <c r="H10" s="11">
        <v>0.2479000000000724</v>
      </c>
      <c r="I10" s="11">
        <v>0.1934000000001106</v>
      </c>
      <c r="J10" s="11">
        <v>0.21119999999996253</v>
      </c>
      <c r="K10" s="11">
        <v>0.3575999999998203</v>
      </c>
      <c r="L10" s="11">
        <v>0.2744999999999891</v>
      </c>
    </row>
    <row r="11" spans="1:12" ht="12.75">
      <c r="A11" s="10"/>
      <c r="B11" s="10" t="s">
        <v>7</v>
      </c>
      <c r="C11" s="11">
        <v>1.99120000000039</v>
      </c>
      <c r="D11" s="11">
        <v>0.8410000000003492</v>
      </c>
      <c r="E11" s="11">
        <v>2.058600000000297</v>
      </c>
      <c r="F11" s="11">
        <v>0.17090000000007421</v>
      </c>
      <c r="G11" s="11">
        <v>0.2692000000001826</v>
      </c>
      <c r="H11" s="11">
        <v>0.24569999999994252</v>
      </c>
      <c r="I11" s="11">
        <v>0.1935000000000855</v>
      </c>
      <c r="J11" s="11">
        <v>0.20929999999998472</v>
      </c>
      <c r="K11" s="11">
        <v>0.362999999999829</v>
      </c>
      <c r="L11" s="11">
        <v>0.2746999999999389</v>
      </c>
    </row>
    <row r="12" spans="1:12" ht="12.75">
      <c r="A12" s="10"/>
      <c r="B12" s="10" t="s">
        <v>8</v>
      </c>
      <c r="C12" s="11">
        <v>1.9117000000005646</v>
      </c>
      <c r="D12" s="11">
        <v>0.833400000000438</v>
      </c>
      <c r="E12" s="11">
        <v>1.9426000000003114</v>
      </c>
      <c r="F12" s="11">
        <v>0.16840000000001965</v>
      </c>
      <c r="G12" s="11">
        <v>0.26060000000006767</v>
      </c>
      <c r="H12" s="11">
        <v>0.23880000000008295</v>
      </c>
      <c r="I12" s="11">
        <v>0.185799999999972</v>
      </c>
      <c r="J12" s="11">
        <v>0.2035000000000764</v>
      </c>
      <c r="K12" s="11">
        <v>0.36360000000013315</v>
      </c>
      <c r="L12" s="11">
        <v>0.27129999999988286</v>
      </c>
    </row>
    <row r="13" spans="1:12" ht="12.75">
      <c r="A13" s="10"/>
      <c r="B13" s="10" t="s">
        <v>9</v>
      </c>
      <c r="C13" s="11">
        <v>1.779500000000553</v>
      </c>
      <c r="D13" s="11">
        <v>0.8257999999996173</v>
      </c>
      <c r="E13" s="11">
        <v>1.8431999999993423</v>
      </c>
      <c r="F13" s="11">
        <v>0.16069999999990614</v>
      </c>
      <c r="G13" s="11">
        <v>0.2541999999998552</v>
      </c>
      <c r="H13" s="11">
        <v>0.22700000000008913</v>
      </c>
      <c r="I13" s="11">
        <v>0.19160000000010768</v>
      </c>
      <c r="J13" s="11">
        <v>0.20090000000004693</v>
      </c>
      <c r="K13" s="11">
        <v>0.3573999999998705</v>
      </c>
      <c r="L13" s="11">
        <v>0.26729999999997744</v>
      </c>
    </row>
    <row r="14" spans="1:12" ht="12.75">
      <c r="A14" s="10"/>
      <c r="B14" s="10" t="s">
        <v>10</v>
      </c>
      <c r="C14" s="11">
        <v>1.7299000000002707</v>
      </c>
      <c r="D14" s="11">
        <v>0.7955000000001746</v>
      </c>
      <c r="E14" s="11">
        <v>1.6970999999994092</v>
      </c>
      <c r="F14" s="11">
        <v>0.1609000000000833</v>
      </c>
      <c r="G14" s="11">
        <v>0.24690000000009604</v>
      </c>
      <c r="H14" s="11">
        <v>0.21689999999989595</v>
      </c>
      <c r="I14" s="11">
        <v>0.19039999999995416</v>
      </c>
      <c r="J14" s="11">
        <v>0.19699999999988904</v>
      </c>
      <c r="K14" s="11">
        <v>0.3467000000000553</v>
      </c>
      <c r="L14" s="11">
        <v>0.25959999999986394</v>
      </c>
    </row>
    <row r="15" spans="1:12" ht="12.75">
      <c r="A15" s="10"/>
      <c r="B15" s="10" t="s">
        <v>11</v>
      </c>
      <c r="C15" s="11">
        <v>1.7679000000007363</v>
      </c>
      <c r="D15" s="11">
        <v>0.8674000000000888</v>
      </c>
      <c r="E15" s="11">
        <v>1.7968999999993684</v>
      </c>
      <c r="F15" s="11">
        <v>0.16350000000011278</v>
      </c>
      <c r="G15" s="11">
        <v>0.2581000000000131</v>
      </c>
      <c r="H15" s="11">
        <v>0.2059999999999036</v>
      </c>
      <c r="I15" s="11">
        <v>0.1994999999999436</v>
      </c>
      <c r="J15" s="11">
        <v>0.1994999999999436</v>
      </c>
      <c r="K15" s="11">
        <v>0.3524999999999636</v>
      </c>
      <c r="L15" s="11">
        <v>0.26099999999996726</v>
      </c>
    </row>
    <row r="16" spans="1:12" ht="12.75">
      <c r="A16" s="10"/>
      <c r="B16" s="10" t="s">
        <v>12</v>
      </c>
      <c r="C16" s="11">
        <v>1.8413000000000466</v>
      </c>
      <c r="D16" s="11">
        <v>0.8087999999997919</v>
      </c>
      <c r="E16" s="11">
        <v>1.7319000000006781</v>
      </c>
      <c r="F16" s="11">
        <v>0.1530999999999949</v>
      </c>
      <c r="G16" s="11">
        <v>0.25720000000001164</v>
      </c>
      <c r="H16" s="11">
        <v>0.1978999999998905</v>
      </c>
      <c r="I16" s="11">
        <v>0.1938000000000102</v>
      </c>
      <c r="J16" s="11">
        <v>0.1956000000000131</v>
      </c>
      <c r="K16" s="11">
        <v>0.34940000000005966</v>
      </c>
      <c r="L16" s="11">
        <v>0.25959999999986394</v>
      </c>
    </row>
    <row r="17" spans="1:12" ht="12.75">
      <c r="A17" s="10"/>
      <c r="B17" s="10" t="s">
        <v>13</v>
      </c>
      <c r="C17" s="11">
        <v>1.7736999999997352</v>
      </c>
      <c r="D17" s="11">
        <v>0.8414000000002488</v>
      </c>
      <c r="E17" s="11">
        <v>1.7371000000002823</v>
      </c>
      <c r="F17" s="11">
        <v>0.15599999999994907</v>
      </c>
      <c r="G17" s="11">
        <v>0.25489999999990687</v>
      </c>
      <c r="H17" s="11">
        <v>0.19849999999996726</v>
      </c>
      <c r="I17" s="11">
        <v>0.20019999999999527</v>
      </c>
      <c r="J17" s="11">
        <v>0.19679999999993925</v>
      </c>
      <c r="K17" s="11">
        <v>0.3490999999999076</v>
      </c>
      <c r="L17" s="11">
        <v>0.2617000000000189</v>
      </c>
    </row>
    <row r="18" spans="1:12" ht="12.75">
      <c r="A18" s="10"/>
      <c r="B18" s="10" t="s">
        <v>14</v>
      </c>
      <c r="C18" s="11">
        <v>1.6563000000005559</v>
      </c>
      <c r="D18" s="11">
        <v>0.7937000000001717</v>
      </c>
      <c r="E18" s="11">
        <v>1.5784000000003289</v>
      </c>
      <c r="F18" s="11">
        <v>0.15229999999996835</v>
      </c>
      <c r="G18" s="11">
        <v>0.2541000000001077</v>
      </c>
      <c r="H18" s="11">
        <v>0.19250000000010914</v>
      </c>
      <c r="I18" s="11">
        <v>0.18830000000002656</v>
      </c>
      <c r="J18" s="11">
        <v>0.19170000000008258</v>
      </c>
      <c r="K18" s="11">
        <v>0.3427999999998974</v>
      </c>
      <c r="L18" s="11">
        <v>0.2584999999999127</v>
      </c>
    </row>
    <row r="19" spans="1:12" ht="12.75">
      <c r="A19" s="10"/>
      <c r="B19" s="10" t="s">
        <v>15</v>
      </c>
      <c r="C19" s="11">
        <v>1.585399999999936</v>
      </c>
      <c r="D19" s="11">
        <v>0.8052999999999884</v>
      </c>
      <c r="E19" s="11">
        <v>1.5231000000003405</v>
      </c>
      <c r="F19" s="11">
        <v>0.15249999999991815</v>
      </c>
      <c r="G19" s="11">
        <v>0.25050000000010186</v>
      </c>
      <c r="H19" s="11">
        <v>0.19190000000003238</v>
      </c>
      <c r="I19" s="11">
        <v>0.1914999999999054</v>
      </c>
      <c r="J19" s="11">
        <v>0.19160000000010768</v>
      </c>
      <c r="K19" s="11">
        <v>0.3382000000001426</v>
      </c>
      <c r="L19" s="11">
        <v>0.25759999999991123</v>
      </c>
    </row>
    <row r="20" spans="1:12" ht="12.75">
      <c r="A20" s="10"/>
      <c r="B20" s="10" t="s">
        <v>16</v>
      </c>
      <c r="C20" s="11">
        <v>1.572200000000521</v>
      </c>
      <c r="D20" s="11">
        <v>0.8082000000003973</v>
      </c>
      <c r="E20" s="11">
        <v>1.5403999999998632</v>
      </c>
      <c r="F20" s="11">
        <v>0.15810000000010405</v>
      </c>
      <c r="G20" s="11">
        <v>0.2662999999997737</v>
      </c>
      <c r="H20" s="11">
        <v>0.1957999999999629</v>
      </c>
      <c r="I20" s="11">
        <v>0.19900000000006912</v>
      </c>
      <c r="J20" s="11">
        <v>0.19479999999998654</v>
      </c>
      <c r="K20" s="11">
        <v>0.332300000000032</v>
      </c>
      <c r="L20" s="11">
        <v>0.25739999999996144</v>
      </c>
    </row>
    <row r="21" spans="1:12" ht="12.75">
      <c r="A21" s="10"/>
      <c r="B21" s="10" t="s">
        <v>17</v>
      </c>
      <c r="C21" s="11">
        <v>1.5645999999997002</v>
      </c>
      <c r="D21" s="11">
        <v>0.7563000000000102</v>
      </c>
      <c r="E21" s="11">
        <v>1.3881000000001222</v>
      </c>
      <c r="F21" s="11">
        <v>0.15709999999990032</v>
      </c>
      <c r="G21" s="11">
        <v>0.26159999999981665</v>
      </c>
      <c r="H21" s="11">
        <v>0.1893999999999778</v>
      </c>
      <c r="I21" s="11">
        <v>0.1893999999999778</v>
      </c>
      <c r="J21" s="11">
        <v>0.18879999999990105</v>
      </c>
      <c r="K21" s="11">
        <v>0.3216000000002168</v>
      </c>
      <c r="L21" s="11">
        <v>0.2519000000002052</v>
      </c>
    </row>
    <row r="22" spans="2:12" ht="13.5" thickBot="1">
      <c r="B22" s="8" t="s">
        <v>18</v>
      </c>
      <c r="C22" s="9">
        <v>1.5517999999992753</v>
      </c>
      <c r="D22" s="9">
        <v>0.7147000000004482</v>
      </c>
      <c r="E22" s="9">
        <v>1.2340999999996711</v>
      </c>
      <c r="F22" s="9">
        <v>0.15249999999991815</v>
      </c>
      <c r="G22" s="9">
        <v>0.25979999999981374</v>
      </c>
      <c r="H22" s="9">
        <v>0.18290000000001783</v>
      </c>
      <c r="I22" s="9">
        <v>0.1894999999999527</v>
      </c>
      <c r="J22" s="9">
        <v>0.18699999999989814</v>
      </c>
      <c r="K22" s="9">
        <v>0.30979999999999563</v>
      </c>
      <c r="L22" s="9">
        <v>0.24679999999989377</v>
      </c>
    </row>
    <row r="23" ht="13.5" thickTop="1"/>
    <row r="24" ht="12.75">
      <c r="B24" s="4" t="s">
        <v>29</v>
      </c>
    </row>
    <row r="25" ht="12.75">
      <c r="B25" s="3" t="s">
        <v>31</v>
      </c>
    </row>
    <row r="26" ht="12.75">
      <c r="B26" s="3" t="s">
        <v>34</v>
      </c>
    </row>
    <row r="27" ht="12.75">
      <c r="B27" s="3" t="s">
        <v>33</v>
      </c>
    </row>
    <row r="28" ht="12.75">
      <c r="B28" s="3" t="s">
        <v>32</v>
      </c>
    </row>
    <row r="29" ht="12.75">
      <c r="B29" s="3" t="s">
        <v>30</v>
      </c>
    </row>
  </sheetData>
  <mergeCells count="1">
    <mergeCell ref="B2:L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31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2.75"/>
  <cols>
    <col min="4" max="4" width="3.125" style="0" customWidth="1"/>
    <col min="5" max="5" width="5.00390625" style="0" bestFit="1" customWidth="1"/>
    <col min="6" max="6" width="6.625" style="0" bestFit="1" customWidth="1"/>
    <col min="7" max="7" width="10.00390625" style="0" bestFit="1" customWidth="1"/>
    <col min="8" max="8" width="7.125" style="0" bestFit="1" customWidth="1"/>
    <col min="9" max="9" width="9.75390625" style="0" customWidth="1"/>
    <col min="10" max="10" width="7.00390625" style="0" bestFit="1" customWidth="1"/>
    <col min="11" max="11" width="9.625" style="0" bestFit="1" customWidth="1"/>
    <col min="12" max="12" width="8.00390625" style="0" bestFit="1" customWidth="1"/>
    <col min="13" max="14" width="5.625" style="0" bestFit="1" customWidth="1"/>
    <col min="15" max="15" width="6.25390625" style="0" bestFit="1" customWidth="1"/>
  </cols>
  <sheetData>
    <row r="2" ht="13.5" thickBot="1"/>
    <row r="3" spans="5:15" ht="19.5" thickBot="1" thickTop="1">
      <c r="E3" s="21" t="s">
        <v>36</v>
      </c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5:15" s="1" customFormat="1" ht="13.5" thickTop="1">
      <c r="E4" s="2"/>
      <c r="F4" s="5" t="s">
        <v>28</v>
      </c>
      <c r="G4" s="5" t="s">
        <v>21</v>
      </c>
      <c r="H4" s="5" t="s">
        <v>20</v>
      </c>
      <c r="I4" s="5" t="s">
        <v>19</v>
      </c>
      <c r="J4" s="5" t="s">
        <v>24</v>
      </c>
      <c r="K4" s="5" t="s">
        <v>22</v>
      </c>
      <c r="L4" s="5" t="s">
        <v>23</v>
      </c>
      <c r="M4" s="5" t="s">
        <v>27</v>
      </c>
      <c r="N4" s="5" t="s">
        <v>26</v>
      </c>
      <c r="O4" s="5" t="s">
        <v>35</v>
      </c>
    </row>
    <row r="5" spans="5:15" ht="12.75">
      <c r="E5" s="6" t="s">
        <v>0</v>
      </c>
      <c r="F5" s="7">
        <v>0.5618999999996959</v>
      </c>
      <c r="G5" s="7">
        <v>0.4623999999998887</v>
      </c>
      <c r="H5" s="7">
        <v>0.6314000000002125</v>
      </c>
      <c r="I5" s="7">
        <v>0.2257999999999356</v>
      </c>
      <c r="J5" s="7">
        <v>0.3247999999998683</v>
      </c>
      <c r="K5" s="7">
        <v>0.3465000000001055</v>
      </c>
      <c r="L5" s="7">
        <v>0.2338999999999487</v>
      </c>
      <c r="M5" s="7">
        <v>0.26499999999987267</v>
      </c>
      <c r="N5" s="7">
        <v>0.4218999999998232</v>
      </c>
      <c r="O5" s="7">
        <v>0.32549999999991996</v>
      </c>
    </row>
    <row r="6" spans="4:15" ht="12.75">
      <c r="D6" s="10"/>
      <c r="E6" s="10" t="s">
        <v>1</v>
      </c>
      <c r="F6" s="11">
        <v>0.5657000000001062</v>
      </c>
      <c r="G6" s="11">
        <v>0.443000000000211</v>
      </c>
      <c r="H6" s="11">
        <v>0.645900000000438</v>
      </c>
      <c r="I6" s="11">
        <v>0.21479999999996835</v>
      </c>
      <c r="J6" s="11">
        <v>0.3067999999998392</v>
      </c>
      <c r="K6" s="11">
        <v>0.3330999999998312</v>
      </c>
      <c r="L6" s="11">
        <v>0.22710000000006403</v>
      </c>
      <c r="M6" s="11">
        <v>0.25709999999980937</v>
      </c>
      <c r="N6" s="11">
        <v>0.403400000000147</v>
      </c>
      <c r="O6" s="11">
        <v>0.31239999999979773</v>
      </c>
    </row>
    <row r="7" spans="4:15" ht="12.75">
      <c r="D7" s="10"/>
      <c r="E7" s="10" t="s">
        <v>2</v>
      </c>
      <c r="F7" s="11">
        <v>0.5650999999998021</v>
      </c>
      <c r="G7" s="11">
        <v>0.433100000000195</v>
      </c>
      <c r="H7" s="11">
        <v>0.6815999999998894</v>
      </c>
      <c r="I7" s="11">
        <v>0.20450000000005275</v>
      </c>
      <c r="J7" s="11">
        <v>0.2943000000000211</v>
      </c>
      <c r="K7" s="11">
        <v>0.32389999999986685</v>
      </c>
      <c r="L7" s="11">
        <v>0.21640000000002146</v>
      </c>
      <c r="M7" s="11">
        <v>0.2478000000000975</v>
      </c>
      <c r="N7" s="11">
        <v>0.3946000000000822</v>
      </c>
      <c r="O7" s="11">
        <v>0.30470000000013897</v>
      </c>
    </row>
    <row r="8" spans="4:15" ht="12.75">
      <c r="D8" s="10"/>
      <c r="E8" s="10" t="s">
        <v>3</v>
      </c>
      <c r="F8" s="11">
        <v>0.5601999999998952</v>
      </c>
      <c r="G8" s="11">
        <v>0.422099999999773</v>
      </c>
      <c r="H8" s="11">
        <v>0.6523999999999432</v>
      </c>
      <c r="I8" s="11">
        <v>0.19900000000006912</v>
      </c>
      <c r="J8" s="11">
        <v>0.2901999999999134</v>
      </c>
      <c r="K8" s="11">
        <v>0.31739999999990687</v>
      </c>
      <c r="L8" s="11">
        <v>0.21939999999995052</v>
      </c>
      <c r="M8" s="11">
        <v>0.24479999999994106</v>
      </c>
      <c r="N8" s="11">
        <v>0.38200000000006185</v>
      </c>
      <c r="O8" s="11">
        <v>0.29799999999977445</v>
      </c>
    </row>
    <row r="9" spans="4:15" ht="12.75">
      <c r="D9" s="10"/>
      <c r="E9" s="10" t="s">
        <v>4</v>
      </c>
      <c r="F9" s="11">
        <v>0.5605999999997948</v>
      </c>
      <c r="G9" s="11">
        <v>0.42590000000018335</v>
      </c>
      <c r="H9" s="11">
        <v>0.6414999999997235</v>
      </c>
      <c r="I9" s="11">
        <v>0.20849999999995816</v>
      </c>
      <c r="J9" s="11">
        <v>0.29160000000001673</v>
      </c>
      <c r="K9" s="11">
        <v>0.31989999999996144</v>
      </c>
      <c r="L9" s="11">
        <v>0.22440000000005966</v>
      </c>
      <c r="M9" s="11">
        <v>0.24610000000006949</v>
      </c>
      <c r="N9" s="11">
        <v>0.37570000000005166</v>
      </c>
      <c r="O9" s="11">
        <v>0.2977000000000771</v>
      </c>
    </row>
    <row r="10" spans="4:15" ht="12.75">
      <c r="D10" s="10"/>
      <c r="E10" s="10" t="s">
        <v>5</v>
      </c>
      <c r="F10" s="11">
        <v>0.560099999999693</v>
      </c>
      <c r="G10" s="11">
        <v>0.4389000000001033</v>
      </c>
      <c r="H10" s="11">
        <v>0.6265999999995984</v>
      </c>
      <c r="I10" s="11">
        <v>0.2076999999999316</v>
      </c>
      <c r="J10" s="11">
        <v>0.30369999999993524</v>
      </c>
      <c r="K10" s="11">
        <v>0.32290000000011787</v>
      </c>
      <c r="L10" s="11">
        <v>0.23029999999994288</v>
      </c>
      <c r="M10" s="11">
        <v>0.2496000000001004</v>
      </c>
      <c r="N10" s="11">
        <v>0.3676999999997861</v>
      </c>
      <c r="O10" s="11">
        <v>0.29460000000017317</v>
      </c>
    </row>
    <row r="11" spans="4:15" ht="12.75">
      <c r="D11" s="10"/>
      <c r="E11" s="10" t="s">
        <v>6</v>
      </c>
      <c r="F11" s="11">
        <v>0.5574999999998909</v>
      </c>
      <c r="G11" s="11">
        <v>0.42419999999992797</v>
      </c>
      <c r="H11" s="11">
        <v>0.6179000000001906</v>
      </c>
      <c r="I11" s="11">
        <v>0.2052000000001044</v>
      </c>
      <c r="J11" s="11">
        <v>0.3099000000001979</v>
      </c>
      <c r="K11" s="11">
        <v>0.3146999999999025</v>
      </c>
      <c r="L11" s="11">
        <v>0.22910000000001673</v>
      </c>
      <c r="M11" s="11">
        <v>0.24620000000004438</v>
      </c>
      <c r="N11" s="11">
        <v>0.3575999999998203</v>
      </c>
      <c r="O11" s="11">
        <v>0.28949999999986176</v>
      </c>
    </row>
    <row r="12" spans="4:15" ht="12.75">
      <c r="D12" s="10"/>
      <c r="E12" s="10" t="s">
        <v>7</v>
      </c>
      <c r="F12" s="11">
        <v>0.5708999999997104</v>
      </c>
      <c r="G12" s="11">
        <v>0.4158999999999651</v>
      </c>
      <c r="H12" s="11">
        <v>0.6252000000004045</v>
      </c>
      <c r="I12" s="11">
        <v>0.20890000000008513</v>
      </c>
      <c r="J12" s="11">
        <v>0.30900000000019645</v>
      </c>
      <c r="K12" s="11">
        <v>0.31199999999989814</v>
      </c>
      <c r="L12" s="11">
        <v>0.22919999999999163</v>
      </c>
      <c r="M12" s="11">
        <v>0.2437999999999647</v>
      </c>
      <c r="N12" s="11">
        <v>0.362999999999829</v>
      </c>
      <c r="O12" s="11">
        <v>0.28949999999986176</v>
      </c>
    </row>
    <row r="13" spans="4:15" ht="12.75">
      <c r="D13" s="10"/>
      <c r="E13" s="10" t="s">
        <v>8</v>
      </c>
      <c r="F13" s="11">
        <v>0.5480999999999767</v>
      </c>
      <c r="G13" s="11">
        <v>0.41210000000000946</v>
      </c>
      <c r="H13" s="11">
        <v>0.5900000000001455</v>
      </c>
      <c r="I13" s="11">
        <v>0.2058999999999287</v>
      </c>
      <c r="J13" s="11">
        <v>0.29919999999992797</v>
      </c>
      <c r="K13" s="11">
        <v>0.3031999999998334</v>
      </c>
      <c r="L13" s="11">
        <v>0.22010000000000218</v>
      </c>
      <c r="M13" s="11">
        <v>0.23679999999990287</v>
      </c>
      <c r="N13" s="11">
        <v>0.36360000000013315</v>
      </c>
      <c r="O13" s="11">
        <v>0.286200000000008</v>
      </c>
    </row>
    <row r="14" spans="4:15" ht="12.75">
      <c r="D14" s="10"/>
      <c r="E14" s="10" t="s">
        <v>9</v>
      </c>
      <c r="F14" s="11">
        <v>0.5101999999997133</v>
      </c>
      <c r="G14" s="11">
        <v>0.40830000000005384</v>
      </c>
      <c r="H14" s="11">
        <v>0.5597999999999956</v>
      </c>
      <c r="I14" s="11">
        <v>0.19640000000003965</v>
      </c>
      <c r="J14" s="11">
        <v>0.2919000000001688</v>
      </c>
      <c r="K14" s="11">
        <v>0.2881999999999607</v>
      </c>
      <c r="L14" s="11">
        <v>0.22689999999988686</v>
      </c>
      <c r="M14" s="11">
        <v>0.2337999999999738</v>
      </c>
      <c r="N14" s="11">
        <v>0.3573999999998705</v>
      </c>
      <c r="O14" s="11">
        <v>0.2820999999999003</v>
      </c>
    </row>
    <row r="15" spans="4:15" ht="12.75">
      <c r="D15" s="10"/>
      <c r="E15" s="10" t="s">
        <v>10</v>
      </c>
      <c r="F15" s="11">
        <v>0.4960000000000946</v>
      </c>
      <c r="G15" s="11">
        <v>0.3933999999999287</v>
      </c>
      <c r="H15" s="11">
        <v>0.515400000000227</v>
      </c>
      <c r="I15" s="11">
        <v>0.19669999999996435</v>
      </c>
      <c r="J15" s="11">
        <v>0.28350000000000364</v>
      </c>
      <c r="K15" s="11">
        <v>0.27539999999999054</v>
      </c>
      <c r="L15" s="11">
        <v>0.2255999999999858</v>
      </c>
      <c r="M15" s="11">
        <v>0.22929999999996653</v>
      </c>
      <c r="N15" s="11">
        <v>0.3467000000000553</v>
      </c>
      <c r="O15" s="11">
        <v>0.274199999999837</v>
      </c>
    </row>
    <row r="16" spans="4:15" ht="12.75">
      <c r="D16" s="10"/>
      <c r="E16" s="10" t="s">
        <v>11</v>
      </c>
      <c r="F16" s="11">
        <v>0.5069000000003143</v>
      </c>
      <c r="G16" s="11">
        <v>0.4290000000000873</v>
      </c>
      <c r="H16" s="11">
        <v>0.5456999999996697</v>
      </c>
      <c r="I16" s="11">
        <v>0.19990000000007058</v>
      </c>
      <c r="J16" s="11">
        <v>0.2964000000001761</v>
      </c>
      <c r="K16" s="11">
        <v>0.26159999999981665</v>
      </c>
      <c r="L16" s="11">
        <v>0.23630000000002838</v>
      </c>
      <c r="M16" s="11">
        <v>0.2320999999999458</v>
      </c>
      <c r="N16" s="11">
        <v>0.3524999999999636</v>
      </c>
      <c r="O16" s="11">
        <v>0.2761000000000422</v>
      </c>
    </row>
    <row r="17" spans="4:15" ht="12.75">
      <c r="D17" s="10"/>
      <c r="E17" s="10" t="s">
        <v>12</v>
      </c>
      <c r="F17" s="11">
        <v>0.5279000000000451</v>
      </c>
      <c r="G17" s="11">
        <v>0.40000000000009095</v>
      </c>
      <c r="H17" s="11">
        <v>0.5259999999998399</v>
      </c>
      <c r="I17" s="11">
        <v>0.1871000000001004</v>
      </c>
      <c r="J17" s="11">
        <v>0.2953000000002248</v>
      </c>
      <c r="K17" s="11">
        <v>0.25129999999990105</v>
      </c>
      <c r="L17" s="11">
        <v>0.22959999999989122</v>
      </c>
      <c r="M17" s="11">
        <v>0.22759999999993852</v>
      </c>
      <c r="N17" s="11">
        <v>0.34940000000005966</v>
      </c>
      <c r="O17" s="11">
        <v>0.274199999999837</v>
      </c>
    </row>
    <row r="18" spans="4:15" ht="12.75">
      <c r="D18" s="10"/>
      <c r="E18" s="10" t="s">
        <v>13</v>
      </c>
      <c r="F18" s="11">
        <v>0.5084999999999127</v>
      </c>
      <c r="G18" s="11">
        <v>0.41609999999991487</v>
      </c>
      <c r="H18" s="11">
        <v>0.5276000000003478</v>
      </c>
      <c r="I18" s="11">
        <v>0.19070000000010623</v>
      </c>
      <c r="J18" s="11">
        <v>0.292699999999968</v>
      </c>
      <c r="K18" s="11">
        <v>0.2519999999999527</v>
      </c>
      <c r="L18" s="11">
        <v>0.23720000000002983</v>
      </c>
      <c r="M18" s="11">
        <v>0.22900000000004184</v>
      </c>
      <c r="N18" s="11">
        <v>0.3490999999999076</v>
      </c>
      <c r="O18" s="11">
        <v>0.27559999999994034</v>
      </c>
    </row>
    <row r="19" spans="4:15" ht="12.75">
      <c r="D19" s="10"/>
      <c r="E19" s="10" t="s">
        <v>14</v>
      </c>
      <c r="F19" s="11">
        <v>0.4749000000001615</v>
      </c>
      <c r="G19" s="11">
        <v>0.39249999999992724</v>
      </c>
      <c r="H19" s="11">
        <v>0.4794000000001688</v>
      </c>
      <c r="I19" s="11">
        <v>0.18620000000009895</v>
      </c>
      <c r="J19" s="11">
        <v>0.291700000000219</v>
      </c>
      <c r="K19" s="11">
        <v>0.24440000000004147</v>
      </c>
      <c r="L19" s="11">
        <v>0.22299999999995634</v>
      </c>
      <c r="M19" s="11">
        <v>0.22299999999995634</v>
      </c>
      <c r="N19" s="11">
        <v>0.3427999999998974</v>
      </c>
      <c r="O19" s="11">
        <v>0.2721000000001368</v>
      </c>
    </row>
    <row r="20" spans="4:15" ht="12.75">
      <c r="D20" s="10"/>
      <c r="E20" s="10" t="s">
        <v>15</v>
      </c>
      <c r="F20" s="11">
        <v>0.45460000000002765</v>
      </c>
      <c r="G20" s="11">
        <v>0.39820000000008804</v>
      </c>
      <c r="H20" s="11">
        <v>0.4625999999998385</v>
      </c>
      <c r="I20" s="11">
        <v>0.18650000000002365</v>
      </c>
      <c r="J20" s="11">
        <v>0.2876000000001113</v>
      </c>
      <c r="K20" s="11">
        <v>0.2436999999999898</v>
      </c>
      <c r="L20" s="11">
        <v>0.22689999999988686</v>
      </c>
      <c r="M20" s="11">
        <v>0.22280000000000655</v>
      </c>
      <c r="N20" s="11">
        <v>0.3382000000001426</v>
      </c>
      <c r="O20" s="11">
        <v>0.27109999999993306</v>
      </c>
    </row>
    <row r="21" spans="4:15" ht="12.75">
      <c r="D21" s="10"/>
      <c r="E21" s="10" t="s">
        <v>16</v>
      </c>
      <c r="F21" s="11">
        <v>0.45080000000007203</v>
      </c>
      <c r="G21" s="11">
        <v>0.3996999999999389</v>
      </c>
      <c r="H21" s="11">
        <v>0.4677999999998974</v>
      </c>
      <c r="I21" s="11">
        <v>0.19329999999990832</v>
      </c>
      <c r="J21" s="11">
        <v>0.3058000000000902</v>
      </c>
      <c r="K21" s="11">
        <v>0.24870000000009895</v>
      </c>
      <c r="L21" s="11">
        <v>0.23569999999995161</v>
      </c>
      <c r="M21" s="11">
        <v>0.22649999999998727</v>
      </c>
      <c r="N21" s="11">
        <v>0.332300000000032</v>
      </c>
      <c r="O21" s="11">
        <v>0.2703999999998814</v>
      </c>
    </row>
    <row r="22" spans="4:15" ht="12.75">
      <c r="D22" s="10"/>
      <c r="E22" s="10" t="s">
        <v>17</v>
      </c>
      <c r="F22" s="11">
        <v>0.44860000000016953</v>
      </c>
      <c r="G22" s="11">
        <v>0.3739999999997963</v>
      </c>
      <c r="H22" s="11">
        <v>0.4216000000001259</v>
      </c>
      <c r="I22" s="11">
        <v>0.19209999999998217</v>
      </c>
      <c r="J22" s="11">
        <v>0.3004000000000815</v>
      </c>
      <c r="K22" s="11">
        <v>0.24060000000008586</v>
      </c>
      <c r="L22" s="11">
        <v>0.22430000000008476</v>
      </c>
      <c r="M22" s="11">
        <v>0.21949999999992542</v>
      </c>
      <c r="N22" s="11">
        <v>0.3216000000002168</v>
      </c>
      <c r="O22" s="11">
        <v>0.2638000000001739</v>
      </c>
    </row>
    <row r="23" spans="5:15" ht="13.5" thickBot="1">
      <c r="E23" s="8" t="s">
        <v>18</v>
      </c>
      <c r="F23" s="9">
        <v>0.44489999999996144</v>
      </c>
      <c r="G23" s="9">
        <v>0.3533999999999651</v>
      </c>
      <c r="H23" s="9">
        <v>0.3748000000000502</v>
      </c>
      <c r="I23" s="9">
        <v>0.18650000000002365</v>
      </c>
      <c r="J23" s="9">
        <v>0.2982999999999265</v>
      </c>
      <c r="K23" s="9">
        <v>0.2322999999998956</v>
      </c>
      <c r="L23" s="9">
        <v>0.22450000000003456</v>
      </c>
      <c r="M23" s="9">
        <v>0.21739999999999782</v>
      </c>
      <c r="N23" s="9">
        <v>0.30979999999999563</v>
      </c>
      <c r="O23" s="9">
        <v>0.2579999999998108</v>
      </c>
    </row>
    <row r="24" ht="13.5" thickTop="1"/>
    <row r="25" ht="12.75">
      <c r="E25" s="4" t="s">
        <v>29</v>
      </c>
    </row>
    <row r="26" ht="12.75">
      <c r="E26" s="3" t="s">
        <v>31</v>
      </c>
    </row>
    <row r="27" ht="12.75">
      <c r="E27" s="3" t="s">
        <v>38</v>
      </c>
    </row>
    <row r="28" ht="12.75">
      <c r="E28" s="3" t="s">
        <v>33</v>
      </c>
    </row>
    <row r="29" ht="12.75">
      <c r="E29" s="3" t="s">
        <v>50</v>
      </c>
    </row>
    <row r="30" ht="12.75">
      <c r="E30" s="3" t="s">
        <v>51</v>
      </c>
    </row>
    <row r="31" ht="12.75">
      <c r="E31" s="3" t="s">
        <v>30</v>
      </c>
    </row>
  </sheetData>
  <mergeCells count="1">
    <mergeCell ref="E3:O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.00390625" style="0" bestFit="1" customWidth="1"/>
    <col min="3" max="3" width="6.375" style="0" bestFit="1" customWidth="1"/>
    <col min="4" max="4" width="9.875" style="0" bestFit="1" customWidth="1"/>
    <col min="5" max="5" width="7.00390625" style="0" bestFit="1" customWidth="1"/>
    <col min="6" max="6" width="9.75390625" style="0" customWidth="1"/>
    <col min="7" max="7" width="6.875" style="0" bestFit="1" customWidth="1"/>
    <col min="8" max="8" width="9.375" style="0" bestFit="1" customWidth="1"/>
    <col min="9" max="9" width="7.875" style="0" bestFit="1" customWidth="1"/>
    <col min="10" max="11" width="5.125" style="0" bestFit="1" customWidth="1"/>
    <col min="12" max="12" width="6.125" style="0" bestFit="1" customWidth="1"/>
  </cols>
  <sheetData>
    <row r="1" ht="13.5" thickBot="1"/>
    <row r="2" spans="2:12" ht="19.5" thickBot="1" thickTop="1"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s="1" customFormat="1" ht="13.5" thickTop="1">
      <c r="B3" s="2"/>
      <c r="C3" s="5" t="s">
        <v>28</v>
      </c>
      <c r="D3" s="5" t="s">
        <v>21</v>
      </c>
      <c r="E3" s="5" t="s">
        <v>20</v>
      </c>
      <c r="F3" s="5" t="s">
        <v>19</v>
      </c>
      <c r="G3" s="5" t="s">
        <v>24</v>
      </c>
      <c r="H3" s="5" t="s">
        <v>22</v>
      </c>
      <c r="I3" s="5" t="s">
        <v>23</v>
      </c>
      <c r="J3" s="5" t="s">
        <v>27</v>
      </c>
      <c r="K3" s="5" t="s">
        <v>26</v>
      </c>
      <c r="L3" s="5" t="s">
        <v>35</v>
      </c>
    </row>
    <row r="4" spans="2:12" ht="12.75">
      <c r="B4" s="6" t="s">
        <v>0</v>
      </c>
      <c r="C4" s="7">
        <v>4.575599999996484</v>
      </c>
      <c r="D4" s="7">
        <v>2.7049000000006345</v>
      </c>
      <c r="E4" s="7">
        <v>3.4703000000008615</v>
      </c>
      <c r="F4" s="7">
        <v>4.788800000002084</v>
      </c>
      <c r="G4" s="7">
        <v>4.681600000003527</v>
      </c>
      <c r="H4" s="7">
        <v>4.6031999999977415</v>
      </c>
      <c r="I4" s="7">
        <v>3.5283999999992375</v>
      </c>
      <c r="J4" s="7">
        <v>3.4275999999990745</v>
      </c>
      <c r="K4" s="7">
        <v>7.955399999998917</v>
      </c>
      <c r="L4" s="7">
        <v>4.2347999999983585</v>
      </c>
    </row>
    <row r="5" spans="1:12" ht="12.75">
      <c r="A5" s="10"/>
      <c r="B5" s="10" t="s">
        <v>1</v>
      </c>
      <c r="C5" s="11">
        <v>4.58980000000156</v>
      </c>
      <c r="D5" s="11">
        <v>2.690999999998894</v>
      </c>
      <c r="E5" s="11">
        <v>3.166799999999057</v>
      </c>
      <c r="F5" s="11">
        <v>4.744700000002922</v>
      </c>
      <c r="G5" s="11">
        <v>4.363400000002002</v>
      </c>
      <c r="H5" s="11">
        <v>4.440999999998894</v>
      </c>
      <c r="I5" s="11">
        <v>3.42870000000039</v>
      </c>
      <c r="J5" s="11">
        <v>3.317399999999907</v>
      </c>
      <c r="K5" s="11">
        <v>7.660499999998137</v>
      </c>
      <c r="L5" s="11">
        <v>4.091699999997218</v>
      </c>
    </row>
    <row r="6" spans="1:12" ht="12.75">
      <c r="A6" s="10"/>
      <c r="B6" s="10" t="s">
        <v>2</v>
      </c>
      <c r="C6" s="11">
        <v>4.6569000000017695</v>
      </c>
      <c r="D6" s="11">
        <v>2.6978000000017346</v>
      </c>
      <c r="E6" s="11">
        <v>3.154099999999744</v>
      </c>
      <c r="F6" s="11">
        <v>4.8703999999997905</v>
      </c>
      <c r="G6" s="11">
        <v>4.241900000000896</v>
      </c>
      <c r="H6" s="11">
        <v>4.2981999999974505</v>
      </c>
      <c r="I6" s="11">
        <v>3.3201999999982945</v>
      </c>
      <c r="J6" s="11">
        <v>3.220900000000256</v>
      </c>
      <c r="K6" s="11">
        <v>7.270499999998719</v>
      </c>
      <c r="L6" s="11">
        <v>3.9575000000004366</v>
      </c>
    </row>
    <row r="7" spans="1:12" ht="12.75">
      <c r="A7" s="10"/>
      <c r="B7" s="10" t="s">
        <v>3</v>
      </c>
      <c r="C7" s="11">
        <v>4.667500000003201</v>
      </c>
      <c r="D7" s="11">
        <v>2.665499999999156</v>
      </c>
      <c r="E7" s="11">
        <v>3.1565000000009604</v>
      </c>
      <c r="F7" s="11">
        <v>4.607700000000477</v>
      </c>
      <c r="G7" s="11">
        <v>4.180599999999686</v>
      </c>
      <c r="H7" s="11">
        <v>4.310599999997066</v>
      </c>
      <c r="I7" s="11">
        <v>3.375400000000809</v>
      </c>
      <c r="J7" s="11">
        <v>3.2340000000003783</v>
      </c>
      <c r="K7" s="11">
        <v>7.213799999997718</v>
      </c>
      <c r="L7" s="11">
        <v>3.9328999999997905</v>
      </c>
    </row>
    <row r="8" spans="1:12" ht="12.75">
      <c r="A8" s="10"/>
      <c r="B8" s="10" t="s">
        <v>4</v>
      </c>
      <c r="C8" s="11">
        <v>4.7641999999978</v>
      </c>
      <c r="D8" s="11">
        <v>2.7734999999993306</v>
      </c>
      <c r="E8" s="11">
        <v>3.2488000000012107</v>
      </c>
      <c r="F8" s="11">
        <v>4.6929999999993015</v>
      </c>
      <c r="G8" s="11">
        <v>4.303099999997357</v>
      </c>
      <c r="H8" s="11">
        <v>4.49199999999837</v>
      </c>
      <c r="I8" s="11">
        <v>3.480599999998958</v>
      </c>
      <c r="J8" s="11">
        <v>3.3224999999983993</v>
      </c>
      <c r="K8" s="11">
        <v>7.458700000002864</v>
      </c>
      <c r="L8" s="11">
        <v>4.066800000000512</v>
      </c>
    </row>
    <row r="9" spans="1:12" ht="12.75">
      <c r="A9" s="10"/>
      <c r="B9" s="10" t="s">
        <v>5</v>
      </c>
      <c r="C9" s="11">
        <v>4.786200000002282</v>
      </c>
      <c r="D9" s="11">
        <v>2.8826999999982945</v>
      </c>
      <c r="E9" s="11">
        <v>3.322199999998702</v>
      </c>
      <c r="F9" s="11">
        <v>4.681499999998778</v>
      </c>
      <c r="G9" s="11">
        <v>4.5230999999985215</v>
      </c>
      <c r="H9" s="11">
        <v>4.6512000000002445</v>
      </c>
      <c r="I9" s="11">
        <v>3.6208000000005995</v>
      </c>
      <c r="J9" s="11">
        <v>3.449400000001333</v>
      </c>
      <c r="K9" s="11">
        <v>7.471499999999651</v>
      </c>
      <c r="L9" s="11">
        <v>4.125999999996566</v>
      </c>
    </row>
    <row r="10" spans="1:12" ht="12.75">
      <c r="A10" s="10"/>
      <c r="B10" s="10" t="s">
        <v>6</v>
      </c>
      <c r="C10" s="11">
        <v>4.860899999999674</v>
      </c>
      <c r="D10" s="11">
        <v>2.825199999999313</v>
      </c>
      <c r="E10" s="11">
        <v>3.392700000000332</v>
      </c>
      <c r="F10" s="11">
        <v>4.663300000000163</v>
      </c>
      <c r="G10" s="11">
        <v>4.679199999998673</v>
      </c>
      <c r="H10" s="11">
        <v>4.64719999999943</v>
      </c>
      <c r="I10" s="11">
        <v>3.6706000000012864</v>
      </c>
      <c r="J10" s="11">
        <v>3.493399999999383</v>
      </c>
      <c r="K10" s="11">
        <v>7.409699999996519</v>
      </c>
      <c r="L10" s="11">
        <v>4.13769999999931</v>
      </c>
    </row>
    <row r="11" spans="1:12" ht="12.75">
      <c r="A11" s="10"/>
      <c r="B11" s="10" t="s">
        <v>7</v>
      </c>
      <c r="C11" s="11">
        <v>5.002200000002631</v>
      </c>
      <c r="D11" s="11">
        <v>2.942299999998795</v>
      </c>
      <c r="E11" s="11">
        <v>3.467499999998836</v>
      </c>
      <c r="F11" s="11">
        <v>4.8104999999995925</v>
      </c>
      <c r="G11" s="11">
        <v>4.770499999998719</v>
      </c>
      <c r="H11" s="11">
        <v>4.683400000001711</v>
      </c>
      <c r="I11" s="11">
        <v>3.7366000000001804</v>
      </c>
      <c r="J11" s="11">
        <v>3.5534000000006927</v>
      </c>
      <c r="K11" s="11">
        <v>7.657200000001467</v>
      </c>
      <c r="L11" s="11">
        <v>4.241199999996752</v>
      </c>
    </row>
    <row r="12" spans="1:12" ht="12.75">
      <c r="A12" s="10"/>
      <c r="B12" s="10" t="s">
        <v>8</v>
      </c>
      <c r="C12" s="11">
        <v>4.897799999998824</v>
      </c>
      <c r="D12" s="11">
        <v>2.9193000000013853</v>
      </c>
      <c r="E12" s="11">
        <v>3.3839999999981956</v>
      </c>
      <c r="F12" s="11">
        <v>4.817799999997078</v>
      </c>
      <c r="G12" s="11">
        <v>4.830399999998917</v>
      </c>
      <c r="H12" s="11">
        <v>4.69260000000213</v>
      </c>
      <c r="I12" s="11">
        <v>3.7199000000000524</v>
      </c>
      <c r="J12" s="11">
        <v>3.5835000000006403</v>
      </c>
      <c r="K12" s="11">
        <v>7.887000000002445</v>
      </c>
      <c r="L12" s="11">
        <v>4.3355999999985215</v>
      </c>
    </row>
    <row r="13" spans="1:12" ht="12.75">
      <c r="A13" s="10"/>
      <c r="B13" s="10" t="s">
        <v>9</v>
      </c>
      <c r="C13" s="11">
        <v>4.762900000001537</v>
      </c>
      <c r="D13" s="11">
        <v>2.9138999999995576</v>
      </c>
      <c r="E13" s="11">
        <v>3.2114000000001397</v>
      </c>
      <c r="F13" s="11">
        <v>5.058499999999185</v>
      </c>
      <c r="G13" s="11">
        <v>4.872600000002421</v>
      </c>
      <c r="H13" s="11">
        <v>4.58350000000064</v>
      </c>
      <c r="I13" s="11">
        <v>3.9638000000013562</v>
      </c>
      <c r="J13" s="11">
        <v>3.644000000000233</v>
      </c>
      <c r="K13" s="11">
        <v>7.931299999996554</v>
      </c>
      <c r="L13" s="11">
        <v>4.387399999999616</v>
      </c>
    </row>
    <row r="14" spans="1:12" ht="12.75">
      <c r="A14" s="10"/>
      <c r="B14" s="10" t="s">
        <v>10</v>
      </c>
      <c r="C14" s="11">
        <v>4.5732999999963795</v>
      </c>
      <c r="D14" s="11">
        <v>2.7459000000017113</v>
      </c>
      <c r="E14" s="11">
        <v>2.6257000000005064</v>
      </c>
      <c r="F14" s="11">
        <v>5.101199999997334</v>
      </c>
      <c r="G14" s="11">
        <v>4.858599999999569</v>
      </c>
      <c r="H14" s="11">
        <v>4.482300000003306</v>
      </c>
      <c r="I14" s="11">
        <v>4.011599999997998</v>
      </c>
      <c r="J14" s="11">
        <v>3.6451000000015483</v>
      </c>
      <c r="K14" s="11">
        <v>7.7048999999969965</v>
      </c>
      <c r="L14" s="11">
        <v>4.331500000000233</v>
      </c>
    </row>
    <row r="15" spans="1:12" ht="12.75">
      <c r="A15" s="10"/>
      <c r="B15" s="10" t="s">
        <v>11</v>
      </c>
      <c r="C15" s="11">
        <v>4.15860000000248</v>
      </c>
      <c r="D15" s="11">
        <v>2.64259999999922</v>
      </c>
      <c r="E15" s="11">
        <v>2.5777000000016415</v>
      </c>
      <c r="F15" s="11">
        <v>4.9967000000033295</v>
      </c>
      <c r="G15" s="11">
        <v>5.14100000000326</v>
      </c>
      <c r="H15" s="11">
        <v>4.344100000002072</v>
      </c>
      <c r="I15" s="11">
        <v>4.211600000002363</v>
      </c>
      <c r="J15" s="11">
        <v>3.710800000000745</v>
      </c>
      <c r="K15" s="11">
        <v>7.672500000000582</v>
      </c>
      <c r="L15" s="11">
        <v>4.353100000000268</v>
      </c>
    </row>
    <row r="16" spans="1:12" ht="12.75">
      <c r="A16" s="10"/>
      <c r="B16" s="10" t="s">
        <v>12</v>
      </c>
      <c r="C16" s="11">
        <v>4.185100000002421</v>
      </c>
      <c r="D16" s="11">
        <v>2.3937000000005355</v>
      </c>
      <c r="E16" s="11">
        <v>2.5417000000015832</v>
      </c>
      <c r="F16" s="11">
        <v>5.017299999999523</v>
      </c>
      <c r="G16" s="11">
        <v>5.178699999996752</v>
      </c>
      <c r="H16" s="11">
        <v>4.232799999997951</v>
      </c>
      <c r="I16" s="11">
        <v>4.113400000002002</v>
      </c>
      <c r="J16" s="11">
        <v>3.6561000000001513</v>
      </c>
      <c r="K16" s="11">
        <v>7.734600000003411</v>
      </c>
      <c r="L16" s="11">
        <v>4.370600000002014</v>
      </c>
    </row>
    <row r="17" spans="1:12" ht="12.75">
      <c r="A17" s="10"/>
      <c r="B17" s="10" t="s">
        <v>13</v>
      </c>
      <c r="C17" s="11">
        <v>4.049400000003516</v>
      </c>
      <c r="D17" s="11">
        <v>2.482899999999063</v>
      </c>
      <c r="E17" s="11">
        <v>2.6398000000008324</v>
      </c>
      <c r="F17" s="11">
        <v>5.2392000000036205</v>
      </c>
      <c r="G17" s="11">
        <v>5.038300000000163</v>
      </c>
      <c r="H17" s="11">
        <v>4.164700000001176</v>
      </c>
      <c r="I17" s="11">
        <v>4.172700000002806</v>
      </c>
      <c r="J17" s="11">
        <v>3.6458999999995285</v>
      </c>
      <c r="K17" s="11">
        <v>7.830900000000838</v>
      </c>
      <c r="L17" s="11">
        <v>4.415399999998044</v>
      </c>
    </row>
    <row r="18" spans="1:12" ht="12.75">
      <c r="A18" s="10"/>
      <c r="B18" s="10" t="s">
        <v>14</v>
      </c>
      <c r="C18" s="11">
        <v>3.901000000001659</v>
      </c>
      <c r="D18" s="11">
        <v>2.419099999999162</v>
      </c>
      <c r="E18" s="11">
        <v>2.51759999999922</v>
      </c>
      <c r="F18" s="11">
        <v>5.2016999999978</v>
      </c>
      <c r="G18" s="11">
        <v>5.133999999998196</v>
      </c>
      <c r="H18" s="11">
        <v>4.136100000003353</v>
      </c>
      <c r="I18" s="11">
        <v>4.011800000000221</v>
      </c>
      <c r="J18" s="11">
        <v>3.6454000000012456</v>
      </c>
      <c r="K18" s="11">
        <v>7.896500000002561</v>
      </c>
      <c r="L18" s="11">
        <v>4.4539999999979045</v>
      </c>
    </row>
    <row r="19" spans="1:12" ht="12.75">
      <c r="A19" s="10"/>
      <c r="B19" s="10" t="s">
        <v>15</v>
      </c>
      <c r="C19" s="11">
        <v>3.973200000000361</v>
      </c>
      <c r="D19" s="11">
        <v>2.498599999998987</v>
      </c>
      <c r="E19" s="11">
        <v>2.59769999999844</v>
      </c>
      <c r="F19" s="11">
        <v>5.230100000000675</v>
      </c>
      <c r="G19" s="11">
        <v>5.158400000000256</v>
      </c>
      <c r="H19" s="11">
        <v>4.16189999999915</v>
      </c>
      <c r="I19" s="11">
        <v>4.151700000002165</v>
      </c>
      <c r="J19" s="11">
        <v>3.717799999998533</v>
      </c>
      <c r="K19" s="11">
        <v>7.940600000001723</v>
      </c>
      <c r="L19" s="11">
        <v>4.513500000000931</v>
      </c>
    </row>
    <row r="20" spans="1:12" ht="12.75">
      <c r="A20" s="10"/>
      <c r="B20" s="10" t="s">
        <v>16</v>
      </c>
      <c r="C20" s="11">
        <v>4.100200000000768</v>
      </c>
      <c r="D20" s="11">
        <v>2.550200000001496</v>
      </c>
      <c r="E20" s="11">
        <v>2.7841000000007625</v>
      </c>
      <c r="F20" s="11">
        <v>5.522400000001653</v>
      </c>
      <c r="G20" s="11">
        <v>5.548699999999371</v>
      </c>
      <c r="H20" s="11">
        <v>4.289299999996729</v>
      </c>
      <c r="I20" s="11">
        <v>4.3562999999994645</v>
      </c>
      <c r="J20" s="11">
        <v>3.8338000000003376</v>
      </c>
      <c r="K20" s="11">
        <v>8.05899999999383</v>
      </c>
      <c r="L20" s="11">
        <v>4.627399999997579</v>
      </c>
    </row>
    <row r="21" spans="1:12" ht="12.75">
      <c r="A21" s="10"/>
      <c r="B21" s="10" t="s">
        <v>17</v>
      </c>
      <c r="C21" s="11">
        <v>4.125</v>
      </c>
      <c r="D21" s="11">
        <v>2.504799999998795</v>
      </c>
      <c r="E21" s="11">
        <v>2.6785999999992782</v>
      </c>
      <c r="F21" s="11">
        <v>5.65060000000085</v>
      </c>
      <c r="G21" s="11">
        <v>5.608699999997043</v>
      </c>
      <c r="H21" s="11">
        <v>4.232300000003306</v>
      </c>
      <c r="I21" s="11">
        <v>4.223899999997229</v>
      </c>
      <c r="J21" s="11">
        <v>3.8048999999991793</v>
      </c>
      <c r="K21" s="11">
        <v>8.174599999998463</v>
      </c>
      <c r="L21" s="11">
        <v>4.66030000000319</v>
      </c>
    </row>
    <row r="22" spans="2:12" ht="13.5" thickBot="1">
      <c r="B22" s="8" t="s">
        <v>18</v>
      </c>
      <c r="C22" s="9">
        <v>3.9857999999985623</v>
      </c>
      <c r="D22" s="9">
        <v>2.496999999999389</v>
      </c>
      <c r="E22" s="9">
        <v>2.494200000001001</v>
      </c>
      <c r="F22" s="9">
        <v>5.600200000000768</v>
      </c>
      <c r="G22" s="9">
        <v>5.718800000002375</v>
      </c>
      <c r="H22" s="9">
        <v>4.200100000001839</v>
      </c>
      <c r="I22" s="9">
        <v>4.344899999996414</v>
      </c>
      <c r="J22" s="9">
        <v>3.866600000001199</v>
      </c>
      <c r="K22" s="9">
        <v>8.107999999992899</v>
      </c>
      <c r="L22" s="9">
        <v>4.63130000000092</v>
      </c>
    </row>
    <row r="23" ht="13.5" thickTop="1"/>
    <row r="24" ht="12.75">
      <c r="B24" s="4" t="s">
        <v>29</v>
      </c>
    </row>
    <row r="25" ht="12.75">
      <c r="B25" s="3" t="s">
        <v>40</v>
      </c>
    </row>
    <row r="26" ht="12.75">
      <c r="B26" s="3" t="s">
        <v>39</v>
      </c>
    </row>
    <row r="27" ht="12.75">
      <c r="B27" s="3" t="s">
        <v>33</v>
      </c>
    </row>
    <row r="28" ht="12.75">
      <c r="B28" s="3" t="s">
        <v>30</v>
      </c>
    </row>
  </sheetData>
  <mergeCells count="1">
    <mergeCell ref="B2:L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1" width="5.25390625" style="0" customWidth="1"/>
  </cols>
  <sheetData>
    <row r="1" ht="13.5" thickBot="1"/>
    <row r="2" spans="2:20" ht="19.5" thickBot="1" thickTop="1">
      <c r="B2" s="21" t="s">
        <v>44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3.5" thickTop="1">
      <c r="B3" s="5"/>
      <c r="C3" s="22" t="s">
        <v>28</v>
      </c>
      <c r="D3" s="23"/>
      <c r="E3" s="24"/>
      <c r="F3" s="23" t="s">
        <v>21</v>
      </c>
      <c r="G3" s="23"/>
      <c r="H3" s="23"/>
      <c r="I3" s="22" t="s">
        <v>20</v>
      </c>
      <c r="J3" s="23"/>
      <c r="K3" s="24"/>
      <c r="L3" s="23" t="s">
        <v>27</v>
      </c>
      <c r="M3" s="23"/>
      <c r="N3" s="23"/>
      <c r="O3" s="22" t="s">
        <v>26</v>
      </c>
      <c r="P3" s="23"/>
      <c r="Q3" s="24"/>
      <c r="R3" s="22" t="s">
        <v>35</v>
      </c>
      <c r="S3" s="23"/>
      <c r="T3" s="23"/>
    </row>
    <row r="4" spans="3:20" s="1" customFormat="1" ht="12.75">
      <c r="C4" s="12" t="s">
        <v>41</v>
      </c>
      <c r="D4" s="13" t="s">
        <v>42</v>
      </c>
      <c r="E4" s="14" t="s">
        <v>43</v>
      </c>
      <c r="F4" s="1" t="s">
        <v>41</v>
      </c>
      <c r="G4" s="1" t="s">
        <v>42</v>
      </c>
      <c r="H4" s="1" t="s">
        <v>43</v>
      </c>
      <c r="I4" s="12" t="s">
        <v>41</v>
      </c>
      <c r="J4" s="13" t="s">
        <v>42</v>
      </c>
      <c r="K4" s="14" t="s">
        <v>43</v>
      </c>
      <c r="L4" s="1" t="s">
        <v>41</v>
      </c>
      <c r="M4" s="1" t="s">
        <v>42</v>
      </c>
      <c r="N4" s="1" t="s">
        <v>43</v>
      </c>
      <c r="O4" s="12" t="s">
        <v>41</v>
      </c>
      <c r="P4" s="13" t="s">
        <v>42</v>
      </c>
      <c r="Q4" s="14" t="s">
        <v>43</v>
      </c>
      <c r="R4" s="12" t="s">
        <v>41</v>
      </c>
      <c r="S4" s="13" t="s">
        <v>42</v>
      </c>
      <c r="T4" s="13" t="s">
        <v>43</v>
      </c>
    </row>
    <row r="5" spans="2:20" ht="12.75">
      <c r="B5" s="6" t="s">
        <v>0</v>
      </c>
      <c r="C5" s="15">
        <v>0.5618999999996959</v>
      </c>
      <c r="D5" s="7">
        <f>C5/C$5</f>
        <v>1</v>
      </c>
      <c r="E5" s="16">
        <f>C5/$L5</f>
        <v>2.1203773584904373</v>
      </c>
      <c r="F5" s="7">
        <v>0.4623999999998887</v>
      </c>
      <c r="G5" s="7">
        <f aca="true" t="shared" si="0" ref="G5:J23">F5/F$5</f>
        <v>1</v>
      </c>
      <c r="H5" s="7">
        <f>F5/$L5</f>
        <v>1.7449056603777768</v>
      </c>
      <c r="I5" s="15">
        <v>0.6314000000002125</v>
      </c>
      <c r="J5" s="7">
        <f t="shared" si="0"/>
        <v>1</v>
      </c>
      <c r="K5" s="16">
        <f aca="true" t="shared" si="1" ref="K5:K23">I5/$L5</f>
        <v>2.382641509435909</v>
      </c>
      <c r="L5" s="7">
        <v>0.26499999999987267</v>
      </c>
      <c r="M5" s="7">
        <f aca="true" t="shared" si="2" ref="M5:M23">L5/L$5</f>
        <v>1</v>
      </c>
      <c r="N5" s="7">
        <f aca="true" t="shared" si="3" ref="N5:N23">L5/$L5</f>
        <v>1</v>
      </c>
      <c r="O5" s="15">
        <v>0.4218999999998232</v>
      </c>
      <c r="P5" s="7">
        <f aca="true" t="shared" si="4" ref="P5:P23">O5/O$5</f>
        <v>1</v>
      </c>
      <c r="Q5" s="16">
        <f aca="true" t="shared" si="5" ref="Q5:Q23">O5/$L5</f>
        <v>1.592075471698211</v>
      </c>
      <c r="R5" s="15">
        <v>0.32549999999991996</v>
      </c>
      <c r="S5" s="7">
        <f aca="true" t="shared" si="6" ref="S5:S23">R5/R$5</f>
        <v>1</v>
      </c>
      <c r="T5" s="7">
        <f aca="true" t="shared" si="7" ref="T5:T23">R5/$L5</f>
        <v>1.2283018867927409</v>
      </c>
    </row>
    <row r="6" spans="1:20" ht="12.75">
      <c r="A6" s="10"/>
      <c r="B6" s="10" t="s">
        <v>1</v>
      </c>
      <c r="C6" s="17">
        <v>0.5657000000001062</v>
      </c>
      <c r="D6" s="11">
        <f aca="true" t="shared" si="8" ref="D6:D23">C6/C$5</f>
        <v>1.006762769176744</v>
      </c>
      <c r="E6" s="18">
        <f aca="true" t="shared" si="9" ref="E6:E22">C6/$L6</f>
        <v>2.200311162973651</v>
      </c>
      <c r="F6" s="11">
        <v>0.443000000000211</v>
      </c>
      <c r="G6" s="11">
        <f t="shared" si="0"/>
        <v>0.9580449826996489</v>
      </c>
      <c r="H6" s="11">
        <f aca="true" t="shared" si="10" ref="H6:H23">F6/$L6</f>
        <v>1.723064955272421</v>
      </c>
      <c r="I6" s="17">
        <v>0.645900000000438</v>
      </c>
      <c r="J6" s="11">
        <f t="shared" si="0"/>
        <v>1.0229648400383602</v>
      </c>
      <c r="K6" s="18">
        <f t="shared" si="1"/>
        <v>2.5122520420105676</v>
      </c>
      <c r="L6" s="11">
        <v>0.25709999999980937</v>
      </c>
      <c r="M6" s="11">
        <f t="shared" si="2"/>
        <v>0.9701886792450298</v>
      </c>
      <c r="N6" s="11">
        <f t="shared" si="3"/>
        <v>1</v>
      </c>
      <c r="O6" s="17">
        <v>0.403400000000147</v>
      </c>
      <c r="P6" s="11">
        <f t="shared" si="4"/>
        <v>0.9561507466231715</v>
      </c>
      <c r="Q6" s="18">
        <f t="shared" si="5"/>
        <v>1.5690392843269003</v>
      </c>
      <c r="R6" s="17">
        <v>0.31239999999979773</v>
      </c>
      <c r="S6" s="11">
        <f t="shared" si="6"/>
        <v>0.9597542242699679</v>
      </c>
      <c r="T6" s="11">
        <f t="shared" si="7"/>
        <v>1.2150914041230236</v>
      </c>
    </row>
    <row r="7" spans="1:20" ht="12.75">
      <c r="A7" s="10"/>
      <c r="B7" s="10" t="s">
        <v>2</v>
      </c>
      <c r="C7" s="17">
        <v>0.5650999999998021</v>
      </c>
      <c r="D7" s="11">
        <f t="shared" si="8"/>
        <v>1.0056949635168322</v>
      </c>
      <c r="E7" s="18">
        <f t="shared" si="9"/>
        <v>2.2804681194494743</v>
      </c>
      <c r="F7" s="11">
        <v>0.433100000000195</v>
      </c>
      <c r="G7" s="11">
        <f t="shared" si="0"/>
        <v>0.936634948097533</v>
      </c>
      <c r="H7" s="11">
        <f t="shared" si="10"/>
        <v>1.7477804681195503</v>
      </c>
      <c r="I7" s="17">
        <v>0.6815999999998894</v>
      </c>
      <c r="J7" s="11">
        <f t="shared" si="0"/>
        <v>1.0795058599931264</v>
      </c>
      <c r="K7" s="18">
        <f>I7/$L7</f>
        <v>2.7506053268749846</v>
      </c>
      <c r="L7" s="11">
        <v>0.2478000000000975</v>
      </c>
      <c r="M7" s="11">
        <f t="shared" si="2"/>
        <v>0.9350943396234588</v>
      </c>
      <c r="N7" s="11">
        <f t="shared" si="3"/>
        <v>1</v>
      </c>
      <c r="O7" s="17">
        <v>0.3946000000000822</v>
      </c>
      <c r="P7" s="11">
        <f t="shared" si="4"/>
        <v>0.9352927233947561</v>
      </c>
      <c r="Q7" s="18">
        <f t="shared" si="5"/>
        <v>1.5924132364807384</v>
      </c>
      <c r="R7" s="17">
        <v>0.30470000000013897</v>
      </c>
      <c r="S7" s="11">
        <f t="shared" si="6"/>
        <v>0.9360983102925158</v>
      </c>
      <c r="T7" s="11">
        <f t="shared" si="7"/>
        <v>1.2296206618241288</v>
      </c>
    </row>
    <row r="8" spans="1:20" ht="12.75">
      <c r="A8" s="10"/>
      <c r="B8" s="10" t="s">
        <v>3</v>
      </c>
      <c r="C8" s="17">
        <v>0.5601999999998952</v>
      </c>
      <c r="D8" s="11">
        <f t="shared" si="8"/>
        <v>0.9969745506321381</v>
      </c>
      <c r="E8" s="18">
        <f t="shared" si="9"/>
        <v>2.2883986928105804</v>
      </c>
      <c r="F8" s="11">
        <v>0.422099999999773</v>
      </c>
      <c r="G8" s="11">
        <f t="shared" si="0"/>
        <v>0.9128460207609745</v>
      </c>
      <c r="H8" s="11">
        <f t="shared" si="10"/>
        <v>1.7242647058818408</v>
      </c>
      <c r="I8" s="17">
        <v>0.6523999999999432</v>
      </c>
      <c r="J8" s="11">
        <f t="shared" si="0"/>
        <v>1.0332594235028885</v>
      </c>
      <c r="K8" s="18">
        <f t="shared" si="1"/>
        <v>2.665032679738972</v>
      </c>
      <c r="L8" s="11">
        <v>0.24479999999994106</v>
      </c>
      <c r="M8" s="11">
        <f t="shared" si="2"/>
        <v>0.9237735849058818</v>
      </c>
      <c r="N8" s="11">
        <f t="shared" si="3"/>
        <v>1</v>
      </c>
      <c r="O8" s="17">
        <v>0.38200000000006185</v>
      </c>
      <c r="P8" s="11">
        <f t="shared" si="4"/>
        <v>0.9054278264996964</v>
      </c>
      <c r="Q8" s="18">
        <f t="shared" si="5"/>
        <v>1.5604575163404977</v>
      </c>
      <c r="R8" s="17">
        <v>0.29799999999977445</v>
      </c>
      <c r="S8" s="11">
        <f t="shared" si="6"/>
        <v>0.9155145929334799</v>
      </c>
      <c r="T8" s="11">
        <f t="shared" si="7"/>
        <v>1.2173202614372802</v>
      </c>
    </row>
    <row r="9" spans="1:20" ht="12.75">
      <c r="A9" s="10"/>
      <c r="B9" s="10" t="s">
        <v>4</v>
      </c>
      <c r="C9" s="17">
        <v>0.5605999999997948</v>
      </c>
      <c r="D9" s="11">
        <f t="shared" si="8"/>
        <v>0.9976864210715398</v>
      </c>
      <c r="E9" s="18">
        <f t="shared" si="9"/>
        <v>2.2779357984544353</v>
      </c>
      <c r="F9" s="11">
        <v>0.42590000000018335</v>
      </c>
      <c r="G9" s="11">
        <f t="shared" si="0"/>
        <v>0.9210640138414488</v>
      </c>
      <c r="H9" s="11">
        <f t="shared" si="10"/>
        <v>1.7305973181636047</v>
      </c>
      <c r="I9" s="17">
        <v>0.6414999999997235</v>
      </c>
      <c r="J9" s="11">
        <f t="shared" si="0"/>
        <v>1.0159961989222484</v>
      </c>
      <c r="K9" s="18">
        <f t="shared" si="1"/>
        <v>2.6066639577388964</v>
      </c>
      <c r="L9" s="11">
        <v>0.24610000000006949</v>
      </c>
      <c r="M9" s="11">
        <f t="shared" si="2"/>
        <v>0.9286792452837273</v>
      </c>
      <c r="N9" s="11">
        <f t="shared" si="3"/>
        <v>1</v>
      </c>
      <c r="O9" s="17">
        <v>0.37570000000005166</v>
      </c>
      <c r="P9" s="11">
        <f t="shared" si="4"/>
        <v>0.8904953780521666</v>
      </c>
      <c r="Q9" s="18">
        <f t="shared" si="5"/>
        <v>1.5266151970741388</v>
      </c>
      <c r="R9" s="17">
        <v>0.2977000000000771</v>
      </c>
      <c r="S9" s="11">
        <f t="shared" si="6"/>
        <v>0.9145929339482345</v>
      </c>
      <c r="T9" s="11">
        <f t="shared" si="7"/>
        <v>1.2096708655018005</v>
      </c>
    </row>
    <row r="10" spans="1:20" ht="12.75">
      <c r="A10" s="10"/>
      <c r="B10" s="10" t="s">
        <v>5</v>
      </c>
      <c r="C10" s="17">
        <v>0.560099999999693</v>
      </c>
      <c r="D10" s="11">
        <f t="shared" si="8"/>
        <v>0.9967965830218831</v>
      </c>
      <c r="E10" s="18">
        <f t="shared" si="9"/>
        <v>2.2439903846132516</v>
      </c>
      <c r="F10" s="11">
        <v>0.4389000000001033</v>
      </c>
      <c r="G10" s="11">
        <f t="shared" si="0"/>
        <v>0.9491782006924935</v>
      </c>
      <c r="H10" s="11">
        <f t="shared" si="10"/>
        <v>1.7584134615381681</v>
      </c>
      <c r="I10" s="17">
        <v>0.6265999999995984</v>
      </c>
      <c r="J10" s="11">
        <f t="shared" si="0"/>
        <v>0.9923978460554126</v>
      </c>
      <c r="K10" s="18">
        <f t="shared" si="1"/>
        <v>2.5104166666640477</v>
      </c>
      <c r="L10" s="11">
        <v>0.2496000000001004</v>
      </c>
      <c r="M10" s="11">
        <f t="shared" si="2"/>
        <v>0.9418867924536617</v>
      </c>
      <c r="N10" s="11">
        <f t="shared" si="3"/>
        <v>1</v>
      </c>
      <c r="O10" s="17">
        <v>0.3676999999997861</v>
      </c>
      <c r="P10" s="11">
        <f t="shared" si="4"/>
        <v>0.8715335387531172</v>
      </c>
      <c r="Q10" s="18">
        <f t="shared" si="5"/>
        <v>1.4731570512806016</v>
      </c>
      <c r="R10" s="17">
        <v>0.29460000000017317</v>
      </c>
      <c r="S10" s="11">
        <f t="shared" si="6"/>
        <v>0.9050691244247177</v>
      </c>
      <c r="T10" s="11">
        <f t="shared" si="7"/>
        <v>1.1802884615386806</v>
      </c>
    </row>
    <row r="11" spans="1:20" ht="12.75">
      <c r="A11" s="10"/>
      <c r="B11" s="10" t="s">
        <v>6</v>
      </c>
      <c r="C11" s="17">
        <v>0.5574999999998909</v>
      </c>
      <c r="D11" s="11">
        <f t="shared" si="8"/>
        <v>0.9921694251649629</v>
      </c>
      <c r="E11" s="18">
        <f t="shared" si="9"/>
        <v>2.26441917140451</v>
      </c>
      <c r="F11" s="11">
        <v>0.42419999999992797</v>
      </c>
      <c r="G11" s="11">
        <f t="shared" si="0"/>
        <v>0.9173875432526603</v>
      </c>
      <c r="H11" s="11">
        <f t="shared" si="10"/>
        <v>1.7229894394794942</v>
      </c>
      <c r="I11" s="17">
        <v>0.6179000000001906</v>
      </c>
      <c r="J11" s="11">
        <f t="shared" si="0"/>
        <v>0.9786189420335488</v>
      </c>
      <c r="K11" s="18">
        <f t="shared" si="1"/>
        <v>2.509748172218031</v>
      </c>
      <c r="L11" s="11">
        <v>0.24620000000004438</v>
      </c>
      <c r="M11" s="11">
        <f t="shared" si="2"/>
        <v>0.9290566037741987</v>
      </c>
      <c r="N11" s="11">
        <f t="shared" si="3"/>
        <v>1</v>
      </c>
      <c r="O11" s="17">
        <v>0.3575999999998203</v>
      </c>
      <c r="P11" s="11">
        <f t="shared" si="4"/>
        <v>0.8475942166389432</v>
      </c>
      <c r="Q11" s="18">
        <f t="shared" si="5"/>
        <v>1.452477660437676</v>
      </c>
      <c r="R11" s="17">
        <v>0.28949999999986176</v>
      </c>
      <c r="S11" s="11">
        <f t="shared" si="6"/>
        <v>0.8894009216587802</v>
      </c>
      <c r="T11" s="11">
        <f t="shared" si="7"/>
        <v>1.1758732737603963</v>
      </c>
    </row>
    <row r="12" spans="1:20" ht="12.75">
      <c r="A12" s="10"/>
      <c r="B12" s="10" t="s">
        <v>7</v>
      </c>
      <c r="C12" s="17">
        <v>0.5708999999997104</v>
      </c>
      <c r="D12" s="11">
        <f t="shared" si="8"/>
        <v>1.0160170848905845</v>
      </c>
      <c r="E12" s="18">
        <f t="shared" si="9"/>
        <v>2.341673502870357</v>
      </c>
      <c r="F12" s="11">
        <v>0.4158999999999651</v>
      </c>
      <c r="G12" s="11">
        <f t="shared" si="0"/>
        <v>0.8994377162631167</v>
      </c>
      <c r="H12" s="11">
        <f t="shared" si="10"/>
        <v>1.7059064807220068</v>
      </c>
      <c r="I12" s="17">
        <v>0.6252000000004045</v>
      </c>
      <c r="J12" s="11">
        <f t="shared" si="0"/>
        <v>0.9901805511564684</v>
      </c>
      <c r="K12" s="18">
        <f t="shared" si="1"/>
        <v>2.5643970467616697</v>
      </c>
      <c r="L12" s="11">
        <v>0.2437999999999647</v>
      </c>
      <c r="M12" s="11">
        <f t="shared" si="2"/>
        <v>0.9200000000003089</v>
      </c>
      <c r="N12" s="11">
        <f t="shared" si="3"/>
        <v>1</v>
      </c>
      <c r="O12" s="17">
        <v>0.362999999999829</v>
      </c>
      <c r="P12" s="11">
        <f t="shared" si="4"/>
        <v>0.8603934581653974</v>
      </c>
      <c r="Q12" s="18">
        <f t="shared" si="5"/>
        <v>1.4889253486459457</v>
      </c>
      <c r="R12" s="17">
        <v>0.28949999999986176</v>
      </c>
      <c r="S12" s="11">
        <f t="shared" si="6"/>
        <v>0.8894009216587802</v>
      </c>
      <c r="T12" s="11">
        <f t="shared" si="7"/>
        <v>1.1874487284655606</v>
      </c>
    </row>
    <row r="13" spans="1:20" ht="12.75">
      <c r="A13" s="10"/>
      <c r="B13" s="10" t="s">
        <v>8</v>
      </c>
      <c r="C13" s="17">
        <v>0.5480999999999767</v>
      </c>
      <c r="D13" s="11">
        <f t="shared" si="8"/>
        <v>0.9754404698349767</v>
      </c>
      <c r="E13" s="18">
        <f t="shared" si="9"/>
        <v>2.3146114864873377</v>
      </c>
      <c r="F13" s="11">
        <v>0.41210000000000946</v>
      </c>
      <c r="G13" s="11">
        <f t="shared" si="0"/>
        <v>0.891219723183626</v>
      </c>
      <c r="H13" s="11">
        <f t="shared" si="10"/>
        <v>1.740287162162916</v>
      </c>
      <c r="I13" s="17">
        <v>0.5900000000001455</v>
      </c>
      <c r="J13" s="11">
        <f t="shared" si="0"/>
        <v>0.9344314222362163</v>
      </c>
      <c r="K13" s="18">
        <f t="shared" si="1"/>
        <v>2.4915540540556904</v>
      </c>
      <c r="L13" s="11">
        <v>0.23679999999990287</v>
      </c>
      <c r="M13" s="11">
        <f t="shared" si="2"/>
        <v>0.8935849056604401</v>
      </c>
      <c r="N13" s="11">
        <f t="shared" si="3"/>
        <v>1</v>
      </c>
      <c r="O13" s="17">
        <v>0.36360000000013315</v>
      </c>
      <c r="P13" s="11">
        <f t="shared" si="4"/>
        <v>0.8618155961134997</v>
      </c>
      <c r="Q13" s="18">
        <f t="shared" si="5"/>
        <v>1.5354729729741652</v>
      </c>
      <c r="R13" s="17">
        <v>0.286200000000008</v>
      </c>
      <c r="S13" s="11">
        <f t="shared" si="6"/>
        <v>0.8792626728113007</v>
      </c>
      <c r="T13" s="11">
        <f t="shared" si="7"/>
        <v>1.2086148648653945</v>
      </c>
    </row>
    <row r="14" spans="1:20" ht="12.75">
      <c r="A14" s="10"/>
      <c r="B14" s="10" t="s">
        <v>9</v>
      </c>
      <c r="C14" s="17">
        <v>0.5101999999997133</v>
      </c>
      <c r="D14" s="11">
        <f t="shared" si="8"/>
        <v>0.9079907456842667</v>
      </c>
      <c r="E14" s="18">
        <f t="shared" si="9"/>
        <v>2.1822070145413623</v>
      </c>
      <c r="F14" s="11">
        <v>0.40830000000005384</v>
      </c>
      <c r="G14" s="11">
        <f t="shared" si="0"/>
        <v>0.8830017301041353</v>
      </c>
      <c r="H14" s="11">
        <f t="shared" si="10"/>
        <v>1.7463644140295107</v>
      </c>
      <c r="I14" s="17">
        <v>0.5597999999999956</v>
      </c>
      <c r="J14" s="11">
        <f t="shared" si="0"/>
        <v>0.8866012036740691</v>
      </c>
      <c r="K14" s="18">
        <f t="shared" si="1"/>
        <v>2.3943541488454163</v>
      </c>
      <c r="L14" s="11">
        <v>0.2337999999999738</v>
      </c>
      <c r="M14" s="11">
        <f t="shared" si="2"/>
        <v>0.8822641509437213</v>
      </c>
      <c r="N14" s="11">
        <f t="shared" si="3"/>
        <v>1</v>
      </c>
      <c r="O14" s="17">
        <v>0.3573999999998705</v>
      </c>
      <c r="P14" s="11">
        <f t="shared" si="4"/>
        <v>0.8471201706566017</v>
      </c>
      <c r="Q14" s="18">
        <f t="shared" si="5"/>
        <v>1.5286569717703615</v>
      </c>
      <c r="R14" s="17">
        <v>0.2820999999999003</v>
      </c>
      <c r="S14" s="11">
        <f t="shared" si="6"/>
        <v>0.8666666666665735</v>
      </c>
      <c r="T14" s="11">
        <f t="shared" si="7"/>
        <v>1.2065868263470143</v>
      </c>
    </row>
    <row r="15" spans="1:20" ht="12.75">
      <c r="A15" s="10"/>
      <c r="B15" s="10" t="s">
        <v>10</v>
      </c>
      <c r="C15" s="17">
        <v>0.4960000000000946</v>
      </c>
      <c r="D15" s="11">
        <f t="shared" si="8"/>
        <v>0.8827193450798417</v>
      </c>
      <c r="E15" s="18">
        <f t="shared" si="9"/>
        <v>2.1631051024865546</v>
      </c>
      <c r="F15" s="11">
        <v>0.3933999999999287</v>
      </c>
      <c r="G15" s="11">
        <f t="shared" si="0"/>
        <v>0.8507785467128534</v>
      </c>
      <c r="H15" s="11">
        <f t="shared" si="10"/>
        <v>1.71565634539898</v>
      </c>
      <c r="I15" s="17">
        <v>0.515400000000227</v>
      </c>
      <c r="J15" s="11">
        <f t="shared" si="0"/>
        <v>0.8162812796959987</v>
      </c>
      <c r="K15" s="18">
        <f t="shared" si="1"/>
        <v>2.247710423027921</v>
      </c>
      <c r="L15" s="11">
        <v>0.22929999999996653</v>
      </c>
      <c r="M15" s="11">
        <f t="shared" si="2"/>
        <v>0.865283018868214</v>
      </c>
      <c r="N15" s="11">
        <f t="shared" si="3"/>
        <v>1</v>
      </c>
      <c r="O15" s="17">
        <v>0.3467000000000553</v>
      </c>
      <c r="P15" s="11">
        <f t="shared" si="4"/>
        <v>0.8217587105954032</v>
      </c>
      <c r="Q15" s="18">
        <f t="shared" si="5"/>
        <v>1.5119930222420668</v>
      </c>
      <c r="R15" s="17">
        <v>0.274199999999837</v>
      </c>
      <c r="S15" s="11">
        <f t="shared" si="6"/>
        <v>0.8423963133637618</v>
      </c>
      <c r="T15" s="11">
        <f>R15/$L15</f>
        <v>1.1958133449623944</v>
      </c>
    </row>
    <row r="16" spans="1:20" ht="12.75">
      <c r="A16" s="10"/>
      <c r="B16" s="10" t="s">
        <v>11</v>
      </c>
      <c r="C16" s="17">
        <v>0.5069000000003143</v>
      </c>
      <c r="D16" s="11">
        <f t="shared" si="8"/>
        <v>0.9021178145587981</v>
      </c>
      <c r="E16" s="18">
        <f t="shared" si="9"/>
        <v>2.183972425680451</v>
      </c>
      <c r="F16" s="11">
        <v>0.4290000000000873</v>
      </c>
      <c r="G16" s="11">
        <f t="shared" si="0"/>
        <v>0.9277681660903776</v>
      </c>
      <c r="H16" s="11">
        <f t="shared" si="10"/>
        <v>1.848341232228296</v>
      </c>
      <c r="I16" s="17">
        <v>0.5456999999996697</v>
      </c>
      <c r="J16" s="11">
        <f t="shared" si="0"/>
        <v>0.8642698764641844</v>
      </c>
      <c r="K16" s="18">
        <f t="shared" si="1"/>
        <v>2.3511417492451407</v>
      </c>
      <c r="L16" s="11">
        <v>0.2320999999999458</v>
      </c>
      <c r="M16" s="11">
        <f t="shared" si="2"/>
        <v>0.8758490566039898</v>
      </c>
      <c r="N16" s="11">
        <f t="shared" si="3"/>
        <v>1</v>
      </c>
      <c r="O16" s="17">
        <v>0.3524999999999636</v>
      </c>
      <c r="P16" s="11">
        <f t="shared" si="4"/>
        <v>0.8355060440865403</v>
      </c>
      <c r="Q16" s="18">
        <f t="shared" si="5"/>
        <v>1.5187419215857214</v>
      </c>
      <c r="R16" s="17">
        <v>0.2761000000000422</v>
      </c>
      <c r="S16" s="11">
        <f t="shared" si="6"/>
        <v>0.8482334869435025</v>
      </c>
      <c r="T16" s="11">
        <f t="shared" si="7"/>
        <v>1.1895734597160994</v>
      </c>
    </row>
    <row r="17" spans="1:20" ht="12.75">
      <c r="A17" s="10"/>
      <c r="B17" s="10" t="s">
        <v>12</v>
      </c>
      <c r="C17" s="17">
        <v>0.5279000000000451</v>
      </c>
      <c r="D17" s="11">
        <f t="shared" si="8"/>
        <v>0.9394910126362891</v>
      </c>
      <c r="E17" s="18">
        <f t="shared" si="9"/>
        <v>2.3194200351502094</v>
      </c>
      <c r="F17" s="11">
        <v>0.40000000000009095</v>
      </c>
      <c r="G17" s="11">
        <f t="shared" si="0"/>
        <v>0.8650519031145918</v>
      </c>
      <c r="H17" s="11">
        <f t="shared" si="10"/>
        <v>1.7574692442890993</v>
      </c>
      <c r="I17" s="17">
        <v>0.5259999999998399</v>
      </c>
      <c r="J17" s="11">
        <f t="shared" si="0"/>
        <v>0.8330693696542016</v>
      </c>
      <c r="K17" s="18">
        <f t="shared" si="1"/>
        <v>2.311072056238937</v>
      </c>
      <c r="L17" s="11">
        <v>0.22759999999993852</v>
      </c>
      <c r="M17" s="11">
        <f t="shared" si="2"/>
        <v>0.8588679245284826</v>
      </c>
      <c r="N17" s="11">
        <f t="shared" si="3"/>
        <v>1</v>
      </c>
      <c r="O17" s="17">
        <v>0.34940000000005966</v>
      </c>
      <c r="P17" s="11">
        <f t="shared" si="4"/>
        <v>0.8281583313586303</v>
      </c>
      <c r="Q17" s="18">
        <f t="shared" si="5"/>
        <v>1.5351493848864413</v>
      </c>
      <c r="R17" s="17">
        <v>0.274199999999837</v>
      </c>
      <c r="S17" s="11">
        <f t="shared" si="6"/>
        <v>0.8423963133637618</v>
      </c>
      <c r="T17" s="11">
        <f t="shared" si="7"/>
        <v>1.2047451669591875</v>
      </c>
    </row>
    <row r="18" spans="1:20" ht="12.75">
      <c r="A18" s="10"/>
      <c r="B18" s="10" t="s">
        <v>13</v>
      </c>
      <c r="C18" s="17">
        <v>0.5084999999999127</v>
      </c>
      <c r="D18" s="11">
        <f t="shared" si="8"/>
        <v>0.9049652963164049</v>
      </c>
      <c r="E18" s="18">
        <f t="shared" si="9"/>
        <v>2.2205240174664618</v>
      </c>
      <c r="F18" s="11">
        <v>0.41609999999991487</v>
      </c>
      <c r="G18" s="11">
        <f t="shared" si="0"/>
        <v>0.8998702422145655</v>
      </c>
      <c r="H18" s="11">
        <f t="shared" si="10"/>
        <v>1.817030567684886</v>
      </c>
      <c r="I18" s="17">
        <v>0.5276000000003478</v>
      </c>
      <c r="J18" s="11">
        <f t="shared" si="0"/>
        <v>0.8356034209695443</v>
      </c>
      <c r="K18" s="18">
        <f t="shared" si="1"/>
        <v>2.3039301310054645</v>
      </c>
      <c r="L18" s="11">
        <v>0.22900000000004184</v>
      </c>
      <c r="M18" s="11">
        <f t="shared" si="2"/>
        <v>0.8641509433967995</v>
      </c>
      <c r="N18" s="11">
        <f t="shared" si="3"/>
        <v>1</v>
      </c>
      <c r="O18" s="17">
        <v>0.3490999999999076</v>
      </c>
      <c r="P18" s="11">
        <f t="shared" si="4"/>
        <v>0.827447262384579</v>
      </c>
      <c r="Q18" s="18">
        <f t="shared" si="5"/>
        <v>1.5244541484709337</v>
      </c>
      <c r="R18" s="17">
        <v>0.27559999999994034</v>
      </c>
      <c r="S18" s="11">
        <f t="shared" si="6"/>
        <v>0.8466973886328975</v>
      </c>
      <c r="T18" s="11">
        <f t="shared" si="7"/>
        <v>1.203493449781179</v>
      </c>
    </row>
    <row r="19" spans="1:20" ht="12.75">
      <c r="A19" s="10"/>
      <c r="B19" s="10" t="s">
        <v>14</v>
      </c>
      <c r="C19" s="17">
        <v>0.4749000000001615</v>
      </c>
      <c r="D19" s="11">
        <f t="shared" si="8"/>
        <v>0.8451681793920957</v>
      </c>
      <c r="E19" s="18">
        <f t="shared" si="9"/>
        <v>2.129596412557195</v>
      </c>
      <c r="F19" s="11">
        <v>0.39249999999992724</v>
      </c>
      <c r="G19" s="11">
        <f t="shared" si="0"/>
        <v>0.8488321799308428</v>
      </c>
      <c r="H19" s="11">
        <f t="shared" si="10"/>
        <v>1.760089686098673</v>
      </c>
      <c r="I19" s="17">
        <v>0.4794000000001688</v>
      </c>
      <c r="J19" s="11">
        <f t="shared" si="0"/>
        <v>0.7592651251187955</v>
      </c>
      <c r="K19" s="18">
        <f t="shared" si="1"/>
        <v>2.149775784754541</v>
      </c>
      <c r="L19" s="11">
        <v>0.22299999999995634</v>
      </c>
      <c r="M19" s="11">
        <f t="shared" si="2"/>
        <v>0.8415094339625038</v>
      </c>
      <c r="N19" s="11">
        <f t="shared" si="3"/>
        <v>1</v>
      </c>
      <c r="O19" s="17">
        <v>0.3427999999998974</v>
      </c>
      <c r="P19" s="11">
        <f t="shared" si="4"/>
        <v>0.8125148139370493</v>
      </c>
      <c r="Q19" s="18">
        <f t="shared" si="5"/>
        <v>1.537219730941545</v>
      </c>
      <c r="R19" s="17">
        <v>0.2721000000001368</v>
      </c>
      <c r="S19" s="11">
        <f t="shared" si="6"/>
        <v>0.8359447004614553</v>
      </c>
      <c r="T19" s="11">
        <f t="shared" si="7"/>
        <v>1.2201793721981617</v>
      </c>
    </row>
    <row r="20" spans="1:20" ht="12.75">
      <c r="A20" s="10"/>
      <c r="B20" s="10" t="s">
        <v>15</v>
      </c>
      <c r="C20" s="17">
        <v>0.45460000000002765</v>
      </c>
      <c r="D20" s="11">
        <f t="shared" si="8"/>
        <v>0.809040754583153</v>
      </c>
      <c r="E20" s="18">
        <f t="shared" si="9"/>
        <v>2.040394973070082</v>
      </c>
      <c r="F20" s="11">
        <v>0.39820000000008804</v>
      </c>
      <c r="G20" s="11">
        <f t="shared" si="0"/>
        <v>0.8611591695505707</v>
      </c>
      <c r="H20" s="11">
        <f t="shared" si="10"/>
        <v>1.7872531418315813</v>
      </c>
      <c r="I20" s="17">
        <v>0.4625999999998385</v>
      </c>
      <c r="J20" s="11">
        <f t="shared" si="0"/>
        <v>0.7326575863156205</v>
      </c>
      <c r="K20" s="18">
        <f t="shared" si="1"/>
        <v>2.076301615798137</v>
      </c>
      <c r="L20" s="11">
        <v>0.22280000000000655</v>
      </c>
      <c r="M20" s="11">
        <f t="shared" si="2"/>
        <v>0.8407547169815608</v>
      </c>
      <c r="N20" s="11">
        <f t="shared" si="3"/>
        <v>1</v>
      </c>
      <c r="O20" s="17">
        <v>0.3382000000001426</v>
      </c>
      <c r="P20" s="11">
        <f t="shared" si="4"/>
        <v>0.801611756341039</v>
      </c>
      <c r="Q20" s="18">
        <f t="shared" si="5"/>
        <v>1.5179533213650478</v>
      </c>
      <c r="R20" s="17">
        <v>0.27109999999993306</v>
      </c>
      <c r="S20" s="11">
        <f t="shared" si="6"/>
        <v>0.8328725038402449</v>
      </c>
      <c r="T20" s="11">
        <f t="shared" si="7"/>
        <v>1.2167863554754268</v>
      </c>
    </row>
    <row r="21" spans="1:20" ht="12.75">
      <c r="A21" s="10"/>
      <c r="B21" s="10" t="s">
        <v>16</v>
      </c>
      <c r="C21" s="17">
        <v>0.45080000000007203</v>
      </c>
      <c r="D21" s="11">
        <f t="shared" si="8"/>
        <v>0.8022779854072184</v>
      </c>
      <c r="E21" s="18">
        <f t="shared" si="9"/>
        <v>1.9902869757178692</v>
      </c>
      <c r="F21" s="11">
        <v>0.3996999999999389</v>
      </c>
      <c r="G21" s="11">
        <f t="shared" si="0"/>
        <v>0.8644031141869272</v>
      </c>
      <c r="H21" s="11">
        <f t="shared" si="10"/>
        <v>1.7646799116996086</v>
      </c>
      <c r="I21" s="17">
        <v>0.4677999999998974</v>
      </c>
      <c r="J21" s="11">
        <f t="shared" si="0"/>
        <v>0.7408932530879633</v>
      </c>
      <c r="K21" s="18">
        <f t="shared" si="1"/>
        <v>2.0653421633550715</v>
      </c>
      <c r="L21" s="11">
        <v>0.22649999999998727</v>
      </c>
      <c r="M21" s="11">
        <f t="shared" si="2"/>
        <v>0.8547169811324381</v>
      </c>
      <c r="N21" s="11">
        <f t="shared" si="3"/>
        <v>1</v>
      </c>
      <c r="O21" s="17">
        <v>0.332300000000032</v>
      </c>
      <c r="P21" s="11">
        <f t="shared" si="4"/>
        <v>0.7876273998581922</v>
      </c>
      <c r="Q21" s="18">
        <f t="shared" si="5"/>
        <v>1.4671081677706432</v>
      </c>
      <c r="R21" s="17">
        <v>0.2703999999998814</v>
      </c>
      <c r="S21" s="11">
        <f t="shared" si="6"/>
        <v>0.8307219662056771</v>
      </c>
      <c r="T21" s="11">
        <f t="shared" si="7"/>
        <v>1.1938189845470049</v>
      </c>
    </row>
    <row r="22" spans="1:20" ht="12.75">
      <c r="A22" s="10"/>
      <c r="B22" s="10" t="s">
        <v>17</v>
      </c>
      <c r="C22" s="17">
        <v>0.44860000000016953</v>
      </c>
      <c r="D22" s="11">
        <f t="shared" si="8"/>
        <v>0.7983626979896998</v>
      </c>
      <c r="E22" s="18">
        <f t="shared" si="9"/>
        <v>2.0437357630994164</v>
      </c>
      <c r="F22" s="11">
        <v>0.3739999999997963</v>
      </c>
      <c r="G22" s="11">
        <f t="shared" si="0"/>
        <v>0.8088235294115188</v>
      </c>
      <c r="H22" s="11">
        <f t="shared" si="10"/>
        <v>1.7038724373572818</v>
      </c>
      <c r="I22" s="17">
        <v>0.4216000000001259</v>
      </c>
      <c r="J22" s="11">
        <f t="shared" si="0"/>
        <v>0.6677225213810326</v>
      </c>
      <c r="K22" s="18">
        <f t="shared" si="1"/>
        <v>1.920728929386192</v>
      </c>
      <c r="L22" s="11">
        <v>0.21949999999992542</v>
      </c>
      <c r="M22" s="11">
        <f t="shared" si="2"/>
        <v>0.8283018867925694</v>
      </c>
      <c r="N22" s="11">
        <f t="shared" si="3"/>
        <v>1</v>
      </c>
      <c r="O22" s="17">
        <v>0.3216000000002168</v>
      </c>
      <c r="P22" s="11">
        <f t="shared" si="4"/>
        <v>0.7622659397969936</v>
      </c>
      <c r="Q22" s="18">
        <f t="shared" si="5"/>
        <v>1.4651480637828067</v>
      </c>
      <c r="R22" s="17">
        <v>0.2638000000001739</v>
      </c>
      <c r="S22" s="11">
        <f t="shared" si="6"/>
        <v>0.8104454685107182</v>
      </c>
      <c r="T22" s="11">
        <f t="shared" si="7"/>
        <v>1.2018223234636152</v>
      </c>
    </row>
    <row r="23" spans="2:20" ht="13.5" thickBot="1">
      <c r="B23" s="8" t="s">
        <v>18</v>
      </c>
      <c r="C23" s="19">
        <v>0.44489999999996144</v>
      </c>
      <c r="D23" s="9">
        <f t="shared" si="8"/>
        <v>0.791777896423211</v>
      </c>
      <c r="E23" s="20">
        <f>C23/$L23</f>
        <v>2.0464581416741763</v>
      </c>
      <c r="F23" s="9">
        <v>0.3533999999999651</v>
      </c>
      <c r="G23" s="9">
        <f t="shared" si="0"/>
        <v>0.7642733564014925</v>
      </c>
      <c r="H23" s="9">
        <f t="shared" si="10"/>
        <v>1.6255749770007757</v>
      </c>
      <c r="I23" s="19">
        <v>0.3748000000000502</v>
      </c>
      <c r="J23" s="9">
        <f t="shared" si="0"/>
        <v>0.5936015204306685</v>
      </c>
      <c r="K23" s="20">
        <f t="shared" si="1"/>
        <v>1.7240110395586659</v>
      </c>
      <c r="L23" s="9">
        <v>0.21739999999999782</v>
      </c>
      <c r="M23" s="9">
        <f t="shared" si="2"/>
        <v>0.820377358490952</v>
      </c>
      <c r="N23" s="9">
        <f t="shared" si="3"/>
        <v>1</v>
      </c>
      <c r="O23" s="19">
        <v>0.30979999999999563</v>
      </c>
      <c r="P23" s="9">
        <f t="shared" si="4"/>
        <v>0.7342972268312999</v>
      </c>
      <c r="Q23" s="20">
        <f t="shared" si="5"/>
        <v>1.425022999080031</v>
      </c>
      <c r="R23" s="19">
        <v>0.2579999999998108</v>
      </c>
      <c r="S23" s="9">
        <f t="shared" si="6"/>
        <v>0.7926267281102128</v>
      </c>
      <c r="T23" s="9">
        <f t="shared" si="7"/>
        <v>1.1867525298979458</v>
      </c>
    </row>
    <row r="24" ht="13.5" thickTop="1"/>
    <row r="25" ht="12.75">
      <c r="B25" s="4" t="s">
        <v>29</v>
      </c>
    </row>
    <row r="26" ht="12.75">
      <c r="B26" s="3" t="s">
        <v>31</v>
      </c>
    </row>
    <row r="27" ht="12.75">
      <c r="B27" s="3" t="s">
        <v>45</v>
      </c>
    </row>
    <row r="28" ht="12.75">
      <c r="B28" s="3" t="s">
        <v>46</v>
      </c>
    </row>
    <row r="29" ht="12.75">
      <c r="B29" s="3" t="s">
        <v>47</v>
      </c>
    </row>
    <row r="30" spans="1:2" ht="12.75">
      <c r="A30" t="s">
        <v>48</v>
      </c>
      <c r="B30" s="3" t="s">
        <v>49</v>
      </c>
    </row>
    <row r="31" ht="12.75">
      <c r="B31" s="3" t="s">
        <v>30</v>
      </c>
    </row>
  </sheetData>
  <mergeCells count="7">
    <mergeCell ref="B2:T2"/>
    <mergeCell ref="C3:E3"/>
    <mergeCell ref="F3:H3"/>
    <mergeCell ref="I3:K3"/>
    <mergeCell ref="L3:N3"/>
    <mergeCell ref="R3:T3"/>
    <mergeCell ref="O3:Q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Bena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Bena</dc:creator>
  <cp:keywords/>
  <dc:description/>
  <cp:lastModifiedBy>Bechyně, s.r.o.</cp:lastModifiedBy>
  <dcterms:created xsi:type="dcterms:W3CDTF">2001-10-30T23:36:51Z</dcterms:created>
  <dcterms:modified xsi:type="dcterms:W3CDTF">2001-11-08T08:52:20Z</dcterms:modified>
  <cp:category/>
  <cp:version/>
  <cp:contentType/>
  <cp:contentStatus/>
</cp:coreProperties>
</file>