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CZ-°d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<sst xmlns="http://schemas.openxmlformats.org/spreadsheetml/2006/main" count="23" uniqueCount="23">
  <si>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průměrná spotřeba vody:</t>
  </si>
  <si>
    <t>litrů na osobu a den</t>
  </si>
  <si>
    <t>interval regenerace</t>
  </si>
  <si>
    <t>dní</t>
  </si>
  <si>
    <t>1.</t>
  </si>
  <si>
    <t>2.</t>
  </si>
  <si>
    <t>3.</t>
  </si>
  <si>
    <t>4.</t>
  </si>
  <si>
    <t>5.</t>
  </si>
  <si>
    <t>6.</t>
  </si>
  <si>
    <t>tvrdost vody (°dH)</t>
  </si>
  <si>
    <t>Převod jednotek tvrdosti vody : 1 mmol = 10 °f = 5,6 °dH</t>
  </si>
  <si>
    <r>
      <t>POTŘEBNÁ VÝMĚNNÁ KAPACITA ÚPRAVNY VODY (m</t>
    </r>
    <r>
      <rPr>
        <b/>
        <vertAlign val="superscript"/>
        <sz val="16"/>
        <color indexed="10"/>
        <rFont val="Calibri"/>
        <family val="2"/>
      </rPr>
      <t xml:space="preserve">3 </t>
    </r>
    <r>
      <rPr>
        <b/>
        <sz val="16"/>
        <color indexed="10"/>
        <rFont val="Calibri"/>
        <family val="2"/>
      </rPr>
      <t>x °dH)</t>
    </r>
  </si>
  <si>
    <r>
      <t xml:space="preserve">vyhledejte průsečík osy X (tvrdost vody v německých stupních 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dH) s osou Y (počet osob v domácnosti)</t>
    </r>
  </si>
  <si>
    <t>červené číslo v průsečíku je potřebná výměnná kapacita úpravny vody (m3 x °dH)</t>
  </si>
  <si>
    <t>v ceníku popřípadě prospektu vyberte úpravnu vody s výměnnou kapacitou (m3 x °dH) nejblíže odpovídající tabulkové hodnotě</t>
  </si>
  <si>
    <t>zvolte interval regenerace (typicky 7-10 dní)</t>
  </si>
  <si>
    <t>vyplňte průměrnou spotřebu vody nejlépe dle faktury za odběr vody (obvykle 150 litrů na osobu a den)</t>
  </si>
  <si>
    <t xml:space="preserve">pokud máte vstupní tvrdost vody v jiných jednotkách, převeďte ji na německé stupně (°dH) dle vzorce v patě tabulky </t>
  </si>
  <si>
    <t>NÁVRHOVÁ TABULKA PRO VÝBĚR ÚPRAVNY VODY</t>
  </si>
  <si>
    <t>Směrná čísla potřeby vody</t>
  </si>
  <si>
    <r>
      <t xml:space="preserve"> </t>
    </r>
    <r>
      <rPr>
        <i/>
        <sz val="12"/>
        <color indexed="8"/>
        <rFont val="Calibri"/>
        <family val="2"/>
      </rPr>
      <t>doporučujeme využít hodnoty z tab.</t>
    </r>
  </si>
  <si>
    <t>počet osob v domácnosti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</si>
</sst>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perscript"/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i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i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i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1" fontId="52" fillId="34" borderId="15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1" fontId="52" fillId="34" borderId="16" xfId="0" applyNumberFormat="1" applyFont="1" applyFill="1" applyBorder="1" applyAlignment="1">
      <alignment horizontal="center" vertical="center"/>
    </xf>
    <xf numFmtId="1" fontId="52" fillId="34" borderId="0" xfId="0" applyNumberFormat="1" applyFont="1" applyFill="1" applyBorder="1" applyAlignment="1">
      <alignment horizontal="center" vertical="center"/>
    </xf>
    <xf numFmtId="1" fontId="52" fillId="34" borderId="17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1" fontId="52" fillId="34" borderId="12" xfId="0" applyNumberFormat="1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1" fontId="52" fillId="34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4" fillId="35" borderId="0" xfId="0" applyFont="1" applyFill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5" fillId="6" borderId="20" xfId="0" applyFont="1" applyFill="1" applyBorder="1" applyAlignment="1">
      <alignment horizontal="center" vertical="center"/>
    </xf>
    <xf numFmtId="0" fontId="55" fillId="6" borderId="2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 textRotation="90"/>
    </xf>
    <xf numFmtId="0" fontId="56" fillId="33" borderId="16" xfId="0" applyFont="1" applyFill="1" applyBorder="1" applyAlignment="1">
      <alignment horizontal="center" vertical="center" textRotation="90"/>
    </xf>
    <xf numFmtId="0" fontId="56" fillId="33" borderId="12" xfId="0" applyFont="1" applyFill="1" applyBorder="1" applyAlignment="1">
      <alignment horizontal="center" vertical="center" textRotation="90"/>
    </xf>
    <xf numFmtId="0" fontId="50" fillId="0" borderId="16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0" xfId="36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oda.tzb-info.cz/tabulky-a-vypocty/94-smerna-cisla-rocni-potreby-vod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workbookViewId="0" topLeftCell="A1">
      <selection activeCell="F3" sqref="F3"/>
    </sheetView>
  </sheetViews>
  <sheetFormatPr defaultColWidth="9.140625" defaultRowHeight="19.5" customHeight="1"/>
  <cols>
    <col min="1" max="1" width="7.7109375" style="1" customWidth="1"/>
    <col min="2" max="2" width="9.7109375" style="2" customWidth="1"/>
    <col min="3" max="12" width="11.28125" style="1" customWidth="1"/>
    <col min="13" max="16384" width="9.140625" style="1" customWidth="1"/>
  </cols>
  <sheetData>
    <row r="1" spans="1:12" ht="34.5" thickBo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8.75">
      <c r="A2" s="43" t="s">
        <v>0</v>
      </c>
      <c r="B2" s="44"/>
      <c r="C2" s="44"/>
      <c r="D2" s="44"/>
      <c r="E2" s="31">
        <v>100</v>
      </c>
      <c r="F2" s="33" t="s">
        <v>1</v>
      </c>
      <c r="G2" s="34"/>
      <c r="H2" s="34" t="s">
        <v>21</v>
      </c>
      <c r="I2" s="34"/>
      <c r="J2" s="34"/>
      <c r="K2" s="58" t="s">
        <v>20</v>
      </c>
      <c r="L2" s="35"/>
    </row>
    <row r="3" spans="1:12" ht="19.5" thickBot="1">
      <c r="A3" s="45" t="s">
        <v>2</v>
      </c>
      <c r="B3" s="46"/>
      <c r="C3" s="46"/>
      <c r="D3" s="46"/>
      <c r="E3" s="32">
        <v>7</v>
      </c>
      <c r="F3" s="6" t="s">
        <v>3</v>
      </c>
      <c r="G3" s="7"/>
      <c r="H3" s="7"/>
      <c r="I3" s="7"/>
      <c r="J3" s="7"/>
      <c r="K3" s="7"/>
      <c r="L3" s="8"/>
    </row>
    <row r="4" spans="1:12" ht="24" thickBot="1">
      <c r="A4" s="47" t="s">
        <v>12</v>
      </c>
      <c r="B4" s="48"/>
      <c r="C4" s="48"/>
      <c r="D4" s="48"/>
      <c r="E4" s="49"/>
      <c r="F4" s="48"/>
      <c r="G4" s="48"/>
      <c r="H4" s="48"/>
      <c r="I4" s="48"/>
      <c r="J4" s="48"/>
      <c r="K4" s="48"/>
      <c r="L4" s="50"/>
    </row>
    <row r="5" spans="1:12" ht="18.75">
      <c r="A5" s="51"/>
      <c r="B5" s="52"/>
      <c r="C5" s="55" t="s">
        <v>22</v>
      </c>
      <c r="D5" s="56"/>
      <c r="E5" s="56"/>
      <c r="F5" s="56"/>
      <c r="G5" s="56"/>
      <c r="H5" s="56"/>
      <c r="I5" s="56"/>
      <c r="J5" s="56"/>
      <c r="K5" s="56"/>
      <c r="L5" s="57"/>
    </row>
    <row r="6" spans="1:12" ht="19.5" thickBot="1">
      <c r="A6" s="53"/>
      <c r="B6" s="54"/>
      <c r="C6" s="9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1">
        <v>10</v>
      </c>
    </row>
    <row r="7" spans="1:16" ht="18.75">
      <c r="A7" s="40" t="s">
        <v>10</v>
      </c>
      <c r="B7" s="12">
        <v>6</v>
      </c>
      <c r="C7" s="13">
        <f aca="true" t="shared" si="0" ref="C7:L16">CEILING($B7*$E$2*$E$3*C$6/1000,1)</f>
        <v>5</v>
      </c>
      <c r="D7" s="14">
        <f t="shared" si="0"/>
        <v>9</v>
      </c>
      <c r="E7" s="14">
        <f t="shared" si="0"/>
        <v>13</v>
      </c>
      <c r="F7" s="14">
        <f t="shared" si="0"/>
        <v>17</v>
      </c>
      <c r="G7" s="14">
        <f t="shared" si="0"/>
        <v>21</v>
      </c>
      <c r="H7" s="14">
        <f t="shared" si="0"/>
        <v>26</v>
      </c>
      <c r="I7" s="14">
        <f t="shared" si="0"/>
        <v>30</v>
      </c>
      <c r="J7" s="14">
        <f t="shared" si="0"/>
        <v>34</v>
      </c>
      <c r="K7" s="14">
        <f t="shared" si="0"/>
        <v>38</v>
      </c>
      <c r="L7" s="15">
        <f t="shared" si="0"/>
        <v>42</v>
      </c>
      <c r="M7" s="2"/>
      <c r="N7" s="2"/>
      <c r="O7" s="2"/>
      <c r="P7" s="2"/>
    </row>
    <row r="8" spans="1:16" ht="18.75">
      <c r="A8" s="41"/>
      <c r="B8" s="16">
        <v>7</v>
      </c>
      <c r="C8" s="17">
        <f t="shared" si="0"/>
        <v>5</v>
      </c>
      <c r="D8" s="18">
        <f t="shared" si="0"/>
        <v>10</v>
      </c>
      <c r="E8" s="18">
        <f t="shared" si="0"/>
        <v>15</v>
      </c>
      <c r="F8" s="18">
        <f t="shared" si="0"/>
        <v>20</v>
      </c>
      <c r="G8" s="18">
        <f t="shared" si="0"/>
        <v>25</v>
      </c>
      <c r="H8" s="18">
        <f t="shared" si="0"/>
        <v>30</v>
      </c>
      <c r="I8" s="18">
        <f t="shared" si="0"/>
        <v>35</v>
      </c>
      <c r="J8" s="18">
        <f t="shared" si="0"/>
        <v>40</v>
      </c>
      <c r="K8" s="18">
        <f t="shared" si="0"/>
        <v>45</v>
      </c>
      <c r="L8" s="19">
        <f t="shared" si="0"/>
        <v>49</v>
      </c>
      <c r="M8" s="2"/>
      <c r="N8" s="2"/>
      <c r="O8" s="2"/>
      <c r="P8" s="2"/>
    </row>
    <row r="9" spans="1:17" ht="18.75">
      <c r="A9" s="41"/>
      <c r="B9" s="20">
        <v>8</v>
      </c>
      <c r="C9" s="21">
        <f t="shared" si="0"/>
        <v>6</v>
      </c>
      <c r="D9" s="22">
        <f t="shared" si="0"/>
        <v>12</v>
      </c>
      <c r="E9" s="22">
        <f t="shared" si="0"/>
        <v>17</v>
      </c>
      <c r="F9" s="22">
        <f t="shared" si="0"/>
        <v>23</v>
      </c>
      <c r="G9" s="22">
        <f t="shared" si="0"/>
        <v>28</v>
      </c>
      <c r="H9" s="22">
        <f t="shared" si="0"/>
        <v>34</v>
      </c>
      <c r="I9" s="22">
        <f t="shared" si="0"/>
        <v>40</v>
      </c>
      <c r="J9" s="22">
        <f t="shared" si="0"/>
        <v>45</v>
      </c>
      <c r="K9" s="22">
        <f t="shared" si="0"/>
        <v>51</v>
      </c>
      <c r="L9" s="23">
        <f t="shared" si="0"/>
        <v>56</v>
      </c>
      <c r="M9" s="2"/>
      <c r="N9" s="2"/>
      <c r="O9" s="2"/>
      <c r="P9" s="2"/>
      <c r="Q9" s="30"/>
    </row>
    <row r="10" spans="1:16" ht="18.75">
      <c r="A10" s="41"/>
      <c r="B10" s="16">
        <v>9</v>
      </c>
      <c r="C10" s="17">
        <f t="shared" si="0"/>
        <v>7</v>
      </c>
      <c r="D10" s="18">
        <f t="shared" si="0"/>
        <v>13</v>
      </c>
      <c r="E10" s="18">
        <f t="shared" si="0"/>
        <v>19</v>
      </c>
      <c r="F10" s="18">
        <f t="shared" si="0"/>
        <v>26</v>
      </c>
      <c r="G10" s="18">
        <f t="shared" si="0"/>
        <v>32</v>
      </c>
      <c r="H10" s="18">
        <f t="shared" si="0"/>
        <v>38</v>
      </c>
      <c r="I10" s="18">
        <f t="shared" si="0"/>
        <v>45</v>
      </c>
      <c r="J10" s="18">
        <f t="shared" si="0"/>
        <v>51</v>
      </c>
      <c r="K10" s="18">
        <f t="shared" si="0"/>
        <v>57</v>
      </c>
      <c r="L10" s="19">
        <f t="shared" si="0"/>
        <v>63</v>
      </c>
      <c r="M10" s="2"/>
      <c r="N10" s="2"/>
      <c r="O10" s="2"/>
      <c r="P10" s="2"/>
    </row>
    <row r="11" spans="1:16" ht="18.75">
      <c r="A11" s="41"/>
      <c r="B11" s="20">
        <v>10</v>
      </c>
      <c r="C11" s="21">
        <f t="shared" si="0"/>
        <v>7</v>
      </c>
      <c r="D11" s="22">
        <f t="shared" si="0"/>
        <v>14</v>
      </c>
      <c r="E11" s="22">
        <f t="shared" si="0"/>
        <v>21</v>
      </c>
      <c r="F11" s="22">
        <f t="shared" si="0"/>
        <v>28</v>
      </c>
      <c r="G11" s="22">
        <f t="shared" si="0"/>
        <v>35</v>
      </c>
      <c r="H11" s="22">
        <f t="shared" si="0"/>
        <v>42</v>
      </c>
      <c r="I11" s="22">
        <f t="shared" si="0"/>
        <v>49</v>
      </c>
      <c r="J11" s="22">
        <f t="shared" si="0"/>
        <v>56</v>
      </c>
      <c r="K11" s="22">
        <f t="shared" si="0"/>
        <v>63</v>
      </c>
      <c r="L11" s="23">
        <f t="shared" si="0"/>
        <v>70</v>
      </c>
      <c r="M11" s="2"/>
      <c r="N11" s="2"/>
      <c r="O11" s="2"/>
      <c r="P11" s="2"/>
    </row>
    <row r="12" spans="1:16" ht="18.75">
      <c r="A12" s="41"/>
      <c r="B12" s="16">
        <v>11</v>
      </c>
      <c r="C12" s="17">
        <f t="shared" si="0"/>
        <v>8</v>
      </c>
      <c r="D12" s="18">
        <f t="shared" si="0"/>
        <v>16</v>
      </c>
      <c r="E12" s="18">
        <f t="shared" si="0"/>
        <v>24</v>
      </c>
      <c r="F12" s="18">
        <f t="shared" si="0"/>
        <v>31</v>
      </c>
      <c r="G12" s="18">
        <f t="shared" si="0"/>
        <v>39</v>
      </c>
      <c r="H12" s="18">
        <f t="shared" si="0"/>
        <v>47</v>
      </c>
      <c r="I12" s="18">
        <f t="shared" si="0"/>
        <v>54</v>
      </c>
      <c r="J12" s="18">
        <f t="shared" si="0"/>
        <v>62</v>
      </c>
      <c r="K12" s="18">
        <f t="shared" si="0"/>
        <v>70</v>
      </c>
      <c r="L12" s="19">
        <f t="shared" si="0"/>
        <v>77</v>
      </c>
      <c r="M12" s="2"/>
      <c r="N12" s="2"/>
      <c r="O12" s="2"/>
      <c r="P12" s="2"/>
    </row>
    <row r="13" spans="1:16" ht="18.75">
      <c r="A13" s="41"/>
      <c r="B13" s="20">
        <v>12</v>
      </c>
      <c r="C13" s="21">
        <f t="shared" si="0"/>
        <v>9</v>
      </c>
      <c r="D13" s="22">
        <f t="shared" si="0"/>
        <v>17</v>
      </c>
      <c r="E13" s="22">
        <f t="shared" si="0"/>
        <v>26</v>
      </c>
      <c r="F13" s="22">
        <f t="shared" si="0"/>
        <v>34</v>
      </c>
      <c r="G13" s="22">
        <f t="shared" si="0"/>
        <v>42</v>
      </c>
      <c r="H13" s="22">
        <f t="shared" si="0"/>
        <v>51</v>
      </c>
      <c r="I13" s="22">
        <f t="shared" si="0"/>
        <v>59</v>
      </c>
      <c r="J13" s="22">
        <f t="shared" si="0"/>
        <v>68</v>
      </c>
      <c r="K13" s="22">
        <f t="shared" si="0"/>
        <v>76</v>
      </c>
      <c r="L13" s="23">
        <f t="shared" si="0"/>
        <v>84</v>
      </c>
      <c r="M13" s="2"/>
      <c r="N13" s="2"/>
      <c r="O13" s="2"/>
      <c r="P13" s="2"/>
    </row>
    <row r="14" spans="1:16" ht="18.75">
      <c r="A14" s="41"/>
      <c r="B14" s="16">
        <v>13</v>
      </c>
      <c r="C14" s="17">
        <f t="shared" si="0"/>
        <v>10</v>
      </c>
      <c r="D14" s="18">
        <f t="shared" si="0"/>
        <v>19</v>
      </c>
      <c r="E14" s="18">
        <f t="shared" si="0"/>
        <v>28</v>
      </c>
      <c r="F14" s="18">
        <f t="shared" si="0"/>
        <v>37</v>
      </c>
      <c r="G14" s="18">
        <f t="shared" si="0"/>
        <v>46</v>
      </c>
      <c r="H14" s="18">
        <f t="shared" si="0"/>
        <v>55</v>
      </c>
      <c r="I14" s="18">
        <f t="shared" si="0"/>
        <v>64</v>
      </c>
      <c r="J14" s="18">
        <f t="shared" si="0"/>
        <v>73</v>
      </c>
      <c r="K14" s="18">
        <f t="shared" si="0"/>
        <v>82</v>
      </c>
      <c r="L14" s="19">
        <f t="shared" si="0"/>
        <v>91</v>
      </c>
      <c r="M14" s="2"/>
      <c r="N14" s="2"/>
      <c r="O14" s="2"/>
      <c r="P14" s="2"/>
    </row>
    <row r="15" spans="1:16" ht="18.75">
      <c r="A15" s="41"/>
      <c r="B15" s="20">
        <v>14</v>
      </c>
      <c r="C15" s="21">
        <f t="shared" si="0"/>
        <v>10</v>
      </c>
      <c r="D15" s="22">
        <f t="shared" si="0"/>
        <v>20</v>
      </c>
      <c r="E15" s="22">
        <f t="shared" si="0"/>
        <v>30</v>
      </c>
      <c r="F15" s="22">
        <f t="shared" si="0"/>
        <v>40</v>
      </c>
      <c r="G15" s="22">
        <f t="shared" si="0"/>
        <v>49</v>
      </c>
      <c r="H15" s="22">
        <f t="shared" si="0"/>
        <v>59</v>
      </c>
      <c r="I15" s="22">
        <f t="shared" si="0"/>
        <v>69</v>
      </c>
      <c r="J15" s="22">
        <f t="shared" si="0"/>
        <v>79</v>
      </c>
      <c r="K15" s="22">
        <f t="shared" si="0"/>
        <v>89</v>
      </c>
      <c r="L15" s="23">
        <f t="shared" si="0"/>
        <v>98</v>
      </c>
      <c r="M15" s="2"/>
      <c r="N15" s="2"/>
      <c r="O15" s="2"/>
      <c r="P15" s="2"/>
    </row>
    <row r="16" spans="1:16" ht="18.75">
      <c r="A16" s="41"/>
      <c r="B16" s="16">
        <v>16</v>
      </c>
      <c r="C16" s="17">
        <f t="shared" si="0"/>
        <v>12</v>
      </c>
      <c r="D16" s="18">
        <f t="shared" si="0"/>
        <v>23</v>
      </c>
      <c r="E16" s="18">
        <f t="shared" si="0"/>
        <v>34</v>
      </c>
      <c r="F16" s="18">
        <f t="shared" si="0"/>
        <v>45</v>
      </c>
      <c r="G16" s="18">
        <f t="shared" si="0"/>
        <v>56</v>
      </c>
      <c r="H16" s="18">
        <f t="shared" si="0"/>
        <v>68</v>
      </c>
      <c r="I16" s="18">
        <f t="shared" si="0"/>
        <v>79</v>
      </c>
      <c r="J16" s="18">
        <f t="shared" si="0"/>
        <v>90</v>
      </c>
      <c r="K16" s="18">
        <f t="shared" si="0"/>
        <v>101</v>
      </c>
      <c r="L16" s="19">
        <f t="shared" si="0"/>
        <v>112</v>
      </c>
      <c r="M16" s="2"/>
      <c r="N16" s="2"/>
      <c r="O16" s="2"/>
      <c r="P16" s="2"/>
    </row>
    <row r="17" spans="1:16" ht="18.75">
      <c r="A17" s="41"/>
      <c r="B17" s="20">
        <v>18</v>
      </c>
      <c r="C17" s="21">
        <f aca="true" t="shared" si="1" ref="C17:L25">CEILING($B17*$E$2*$E$3*C$6/1000,1)</f>
        <v>13</v>
      </c>
      <c r="D17" s="22">
        <f t="shared" si="1"/>
        <v>26</v>
      </c>
      <c r="E17" s="22">
        <f t="shared" si="1"/>
        <v>38</v>
      </c>
      <c r="F17" s="22">
        <f t="shared" si="1"/>
        <v>51</v>
      </c>
      <c r="G17" s="22">
        <f t="shared" si="1"/>
        <v>63</v>
      </c>
      <c r="H17" s="22">
        <f t="shared" si="1"/>
        <v>76</v>
      </c>
      <c r="I17" s="22">
        <f t="shared" si="1"/>
        <v>89</v>
      </c>
      <c r="J17" s="22">
        <f t="shared" si="1"/>
        <v>101</v>
      </c>
      <c r="K17" s="22">
        <f t="shared" si="1"/>
        <v>114</v>
      </c>
      <c r="L17" s="23">
        <f t="shared" si="1"/>
        <v>126</v>
      </c>
      <c r="M17" s="2"/>
      <c r="N17" s="2"/>
      <c r="O17" s="2"/>
      <c r="P17" s="2"/>
    </row>
    <row r="18" spans="1:16" ht="18.75">
      <c r="A18" s="41"/>
      <c r="B18" s="16">
        <v>20</v>
      </c>
      <c r="C18" s="17">
        <f t="shared" si="1"/>
        <v>14</v>
      </c>
      <c r="D18" s="18">
        <f t="shared" si="1"/>
        <v>28</v>
      </c>
      <c r="E18" s="18">
        <f t="shared" si="1"/>
        <v>42</v>
      </c>
      <c r="F18" s="18">
        <f t="shared" si="1"/>
        <v>56</v>
      </c>
      <c r="G18" s="18">
        <f t="shared" si="1"/>
        <v>70</v>
      </c>
      <c r="H18" s="18">
        <f t="shared" si="1"/>
        <v>84</v>
      </c>
      <c r="I18" s="18">
        <f t="shared" si="1"/>
        <v>98</v>
      </c>
      <c r="J18" s="18">
        <f t="shared" si="1"/>
        <v>112</v>
      </c>
      <c r="K18" s="18">
        <f t="shared" si="1"/>
        <v>126</v>
      </c>
      <c r="L18" s="19">
        <f t="shared" si="1"/>
        <v>140</v>
      </c>
      <c r="M18" s="2"/>
      <c r="N18" s="2"/>
      <c r="O18" s="2"/>
      <c r="P18" s="2"/>
    </row>
    <row r="19" spans="1:16" ht="18.75">
      <c r="A19" s="41"/>
      <c r="B19" s="20">
        <v>22</v>
      </c>
      <c r="C19" s="21">
        <f t="shared" si="1"/>
        <v>16</v>
      </c>
      <c r="D19" s="22">
        <f t="shared" si="1"/>
        <v>31</v>
      </c>
      <c r="E19" s="22">
        <f t="shared" si="1"/>
        <v>47</v>
      </c>
      <c r="F19" s="22">
        <f t="shared" si="1"/>
        <v>62</v>
      </c>
      <c r="G19" s="22">
        <f t="shared" si="1"/>
        <v>77</v>
      </c>
      <c r="H19" s="22">
        <f t="shared" si="1"/>
        <v>93</v>
      </c>
      <c r="I19" s="22">
        <f t="shared" si="1"/>
        <v>108</v>
      </c>
      <c r="J19" s="22">
        <f t="shared" si="1"/>
        <v>124</v>
      </c>
      <c r="K19" s="22">
        <f t="shared" si="1"/>
        <v>139</v>
      </c>
      <c r="L19" s="23">
        <f t="shared" si="1"/>
        <v>154</v>
      </c>
      <c r="M19" s="2"/>
      <c r="N19" s="2"/>
      <c r="O19" s="2"/>
      <c r="P19" s="2"/>
    </row>
    <row r="20" spans="1:16" ht="18.75">
      <c r="A20" s="41"/>
      <c r="B20" s="16">
        <v>24</v>
      </c>
      <c r="C20" s="17">
        <f t="shared" si="1"/>
        <v>17</v>
      </c>
      <c r="D20" s="18">
        <f t="shared" si="1"/>
        <v>34</v>
      </c>
      <c r="E20" s="18">
        <f t="shared" si="1"/>
        <v>51</v>
      </c>
      <c r="F20" s="18">
        <f t="shared" si="1"/>
        <v>68</v>
      </c>
      <c r="G20" s="18">
        <f t="shared" si="1"/>
        <v>84</v>
      </c>
      <c r="H20" s="18">
        <f t="shared" si="1"/>
        <v>101</v>
      </c>
      <c r="I20" s="18">
        <f t="shared" si="1"/>
        <v>118</v>
      </c>
      <c r="J20" s="18">
        <f t="shared" si="1"/>
        <v>135</v>
      </c>
      <c r="K20" s="18">
        <f t="shared" si="1"/>
        <v>152</v>
      </c>
      <c r="L20" s="19">
        <f t="shared" si="1"/>
        <v>168</v>
      </c>
      <c r="M20" s="2"/>
      <c r="N20" s="2"/>
      <c r="O20" s="2"/>
      <c r="P20" s="2"/>
    </row>
    <row r="21" spans="1:16" ht="18.75">
      <c r="A21" s="41"/>
      <c r="B21" s="20">
        <v>28</v>
      </c>
      <c r="C21" s="21">
        <f t="shared" si="1"/>
        <v>20</v>
      </c>
      <c r="D21" s="22">
        <f t="shared" si="1"/>
        <v>40</v>
      </c>
      <c r="E21" s="22">
        <f t="shared" si="1"/>
        <v>59</v>
      </c>
      <c r="F21" s="22">
        <f t="shared" si="1"/>
        <v>79</v>
      </c>
      <c r="G21" s="22">
        <f t="shared" si="1"/>
        <v>98</v>
      </c>
      <c r="H21" s="22">
        <f t="shared" si="1"/>
        <v>118</v>
      </c>
      <c r="I21" s="22">
        <f t="shared" si="1"/>
        <v>138</v>
      </c>
      <c r="J21" s="22">
        <f t="shared" si="1"/>
        <v>157</v>
      </c>
      <c r="K21" s="22">
        <f t="shared" si="1"/>
        <v>177</v>
      </c>
      <c r="L21" s="23">
        <f t="shared" si="1"/>
        <v>196</v>
      </c>
      <c r="M21" s="2"/>
      <c r="N21" s="2"/>
      <c r="O21" s="2"/>
      <c r="P21" s="2"/>
    </row>
    <row r="22" spans="1:16" ht="18.75">
      <c r="A22" s="41"/>
      <c r="B22" s="16">
        <v>30</v>
      </c>
      <c r="C22" s="17">
        <f t="shared" si="1"/>
        <v>21</v>
      </c>
      <c r="D22" s="18">
        <f t="shared" si="1"/>
        <v>42</v>
      </c>
      <c r="E22" s="18">
        <f t="shared" si="1"/>
        <v>63</v>
      </c>
      <c r="F22" s="18">
        <f t="shared" si="1"/>
        <v>84</v>
      </c>
      <c r="G22" s="18">
        <f t="shared" si="1"/>
        <v>105</v>
      </c>
      <c r="H22" s="18">
        <f t="shared" si="1"/>
        <v>126</v>
      </c>
      <c r="I22" s="18">
        <f t="shared" si="1"/>
        <v>147</v>
      </c>
      <c r="J22" s="18">
        <f t="shared" si="1"/>
        <v>168</v>
      </c>
      <c r="K22" s="18">
        <f t="shared" si="1"/>
        <v>189</v>
      </c>
      <c r="L22" s="19">
        <f t="shared" si="1"/>
        <v>210</v>
      </c>
      <c r="M22" s="2"/>
      <c r="N22" s="2"/>
      <c r="O22" s="2"/>
      <c r="P22" s="2"/>
    </row>
    <row r="23" spans="1:16" ht="18.75">
      <c r="A23" s="41"/>
      <c r="B23" s="20">
        <v>35</v>
      </c>
      <c r="C23" s="21">
        <f t="shared" si="1"/>
        <v>25</v>
      </c>
      <c r="D23" s="22">
        <f t="shared" si="1"/>
        <v>49</v>
      </c>
      <c r="E23" s="22">
        <f t="shared" si="1"/>
        <v>74</v>
      </c>
      <c r="F23" s="22">
        <f t="shared" si="1"/>
        <v>98</v>
      </c>
      <c r="G23" s="22">
        <f t="shared" si="1"/>
        <v>123</v>
      </c>
      <c r="H23" s="22">
        <f t="shared" si="1"/>
        <v>147</v>
      </c>
      <c r="I23" s="22">
        <f t="shared" si="1"/>
        <v>172</v>
      </c>
      <c r="J23" s="22">
        <f t="shared" si="1"/>
        <v>196</v>
      </c>
      <c r="K23" s="22">
        <f t="shared" si="1"/>
        <v>221</v>
      </c>
      <c r="L23" s="23">
        <f t="shared" si="1"/>
        <v>245</v>
      </c>
      <c r="M23" s="2"/>
      <c r="N23" s="2"/>
      <c r="O23" s="2"/>
      <c r="P23" s="2"/>
    </row>
    <row r="24" spans="1:16" ht="18.75">
      <c r="A24" s="41"/>
      <c r="B24" s="16">
        <v>40</v>
      </c>
      <c r="C24" s="17">
        <f t="shared" si="1"/>
        <v>28</v>
      </c>
      <c r="D24" s="18">
        <f t="shared" si="1"/>
        <v>56</v>
      </c>
      <c r="E24" s="18">
        <f t="shared" si="1"/>
        <v>84</v>
      </c>
      <c r="F24" s="18">
        <f t="shared" si="1"/>
        <v>112</v>
      </c>
      <c r="G24" s="18">
        <f t="shared" si="1"/>
        <v>140</v>
      </c>
      <c r="H24" s="18">
        <f t="shared" si="1"/>
        <v>168</v>
      </c>
      <c r="I24" s="18">
        <f t="shared" si="1"/>
        <v>196</v>
      </c>
      <c r="J24" s="18">
        <f t="shared" si="1"/>
        <v>224</v>
      </c>
      <c r="K24" s="18">
        <f t="shared" si="1"/>
        <v>252</v>
      </c>
      <c r="L24" s="19">
        <f t="shared" si="1"/>
        <v>280</v>
      </c>
      <c r="M24" s="2"/>
      <c r="N24" s="2"/>
      <c r="O24" s="2"/>
      <c r="P24" s="2"/>
    </row>
    <row r="25" spans="1:16" ht="19.5" thickBot="1">
      <c r="A25" s="42"/>
      <c r="B25" s="24">
        <v>50</v>
      </c>
      <c r="C25" s="25">
        <f t="shared" si="1"/>
        <v>35</v>
      </c>
      <c r="D25" s="26">
        <f t="shared" si="1"/>
        <v>70</v>
      </c>
      <c r="E25" s="26">
        <f t="shared" si="1"/>
        <v>105</v>
      </c>
      <c r="F25" s="26">
        <f t="shared" si="1"/>
        <v>140</v>
      </c>
      <c r="G25" s="26">
        <f t="shared" si="1"/>
        <v>175</v>
      </c>
      <c r="H25" s="26">
        <f t="shared" si="1"/>
        <v>210</v>
      </c>
      <c r="I25" s="26">
        <f t="shared" si="1"/>
        <v>245</v>
      </c>
      <c r="J25" s="26">
        <f t="shared" si="1"/>
        <v>280</v>
      </c>
      <c r="K25" s="26">
        <f t="shared" si="1"/>
        <v>315</v>
      </c>
      <c r="L25" s="27">
        <f t="shared" si="1"/>
        <v>350</v>
      </c>
      <c r="M25" s="2"/>
      <c r="N25" s="2"/>
      <c r="O25" s="2"/>
      <c r="P25" s="2"/>
    </row>
    <row r="26" ht="19.5" customHeight="1">
      <c r="A26" s="28" t="s">
        <v>11</v>
      </c>
    </row>
    <row r="27" spans="1:6" ht="19.5" customHeight="1">
      <c r="A27" s="28"/>
      <c r="B27" s="29"/>
      <c r="C27" s="29"/>
      <c r="D27" s="29"/>
      <c r="E27" s="29"/>
      <c r="F27" s="29"/>
    </row>
    <row r="29" spans="1:13" ht="19.5" customHeight="1">
      <c r="A29" s="36" t="s">
        <v>4</v>
      </c>
      <c r="B29" s="4" t="s">
        <v>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36" t="s">
        <v>5</v>
      </c>
      <c r="B30" s="4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9.5" customHeight="1">
      <c r="A31" s="3" t="s">
        <v>6</v>
      </c>
      <c r="B31" s="4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9.5" customHeight="1">
      <c r="A32" s="3" t="s">
        <v>7</v>
      </c>
      <c r="B32" s="4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9.5" customHeight="1">
      <c r="A33" s="3" t="s">
        <v>8</v>
      </c>
      <c r="B33" s="4" t="s">
        <v>14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9.5" customHeight="1">
      <c r="A34" s="3" t="s">
        <v>9</v>
      </c>
      <c r="B34" s="4" t="s">
        <v>15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protectedRanges>
    <protectedRange sqref="E2:E3" name="E2 E3"/>
  </protectedRanges>
  <mergeCells count="7">
    <mergeCell ref="A1:L1"/>
    <mergeCell ref="A7:A25"/>
    <mergeCell ref="A2:D2"/>
    <mergeCell ref="A3:D3"/>
    <mergeCell ref="A4:L4"/>
    <mergeCell ref="A5:B6"/>
    <mergeCell ref="C5:L5"/>
  </mergeCells>
  <hyperlinks>
    <hyperlink ref="K2" r:id="rId1" display="Směrná čísla potřeby vody"/>
  </hyperlink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ngovaert</dc:creator>
  <cp:keywords/>
  <dc:description/>
  <cp:lastModifiedBy>dagmar.kopackova</cp:lastModifiedBy>
  <cp:lastPrinted>2011-06-23T11:27:24Z</cp:lastPrinted>
  <dcterms:created xsi:type="dcterms:W3CDTF">2011-04-14T12:53:44Z</dcterms:created>
  <dcterms:modified xsi:type="dcterms:W3CDTF">2011-07-08T07:08:32Z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